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TS\CourTools\Appellate CourTools\2015 additions to the website\Excel worksheets\"/>
    </mc:Choice>
  </mc:AlternateContent>
  <bookViews>
    <workbookView xWindow="0" yWindow="0" windowWidth="28800" windowHeight="12585"/>
  </bookViews>
  <sheets>
    <sheet name="Input-Reliability and Integrity" sheetId="2" r:id="rId1"/>
    <sheet name="Graphs-Average Responses " sheetId="4" r:id="rId2"/>
  </sheets>
  <definedNames>
    <definedName name="_xlnm.Print_Area" localSheetId="1">'Graphs-Average Responses '!$A$1:$AD$55</definedName>
    <definedName name="_xlnm.Print_Area" localSheetId="0">'Input-Reliability and Integrity'!$A$1:$AA$84</definedName>
  </definedNames>
  <calcPr calcId="152511"/>
</workbook>
</file>

<file path=xl/calcChain.xml><?xml version="1.0" encoding="utf-8"?>
<calcChain xmlns="http://schemas.openxmlformats.org/spreadsheetml/2006/main">
  <c r="T51" i="2" l="1"/>
  <c r="S51" i="2"/>
  <c r="R51" i="2"/>
  <c r="P51" i="2"/>
  <c r="O51" i="2"/>
  <c r="N51" i="2"/>
  <c r="K51" i="2"/>
  <c r="J51" i="2"/>
  <c r="I51" i="2"/>
  <c r="H51" i="2"/>
  <c r="Z55" i="2" l="1"/>
  <c r="Z79" i="2" l="1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X81" i="2"/>
  <c r="X36" i="2" s="1"/>
  <c r="Y81" i="2"/>
  <c r="Y82" i="2" s="1"/>
  <c r="Y38" i="2" s="1"/>
  <c r="V81" i="2"/>
  <c r="V36" i="2" s="1"/>
  <c r="W81" i="2"/>
  <c r="W36" i="2" s="1"/>
  <c r="X82" i="2"/>
  <c r="X38" i="2" s="1"/>
  <c r="H81" i="2"/>
  <c r="I81" i="2"/>
  <c r="I36" i="2" s="1"/>
  <c r="J81" i="2"/>
  <c r="J36" i="2" s="1"/>
  <c r="K81" i="2"/>
  <c r="K36" i="2" s="1"/>
  <c r="L81" i="2"/>
  <c r="L36" i="2" s="1"/>
  <c r="N81" i="2"/>
  <c r="O81" i="2"/>
  <c r="P81" i="2"/>
  <c r="R81" i="2"/>
  <c r="R82" i="2" s="1"/>
  <c r="R38" i="2" s="1"/>
  <c r="S81" i="2"/>
  <c r="S36" i="2" s="1"/>
  <c r="T81" i="2"/>
  <c r="T36" i="2" s="1"/>
  <c r="O36" i="2"/>
  <c r="R36" i="2" l="1"/>
  <c r="Z81" i="2"/>
  <c r="Z82" i="2" s="1"/>
  <c r="Z38" i="2" s="1"/>
  <c r="Y36" i="2"/>
  <c r="N36" i="2"/>
  <c r="J82" i="2"/>
  <c r="J38" i="2" s="1"/>
  <c r="H82" i="2"/>
  <c r="H38" i="2" s="1"/>
  <c r="L82" i="2"/>
  <c r="L38" i="2" s="1"/>
  <c r="P82" i="2"/>
  <c r="P38" i="2" s="1"/>
  <c r="P36" i="2"/>
  <c r="O82" i="2"/>
  <c r="O38" i="2" s="1"/>
  <c r="S82" i="2"/>
  <c r="S38" i="2" s="1"/>
  <c r="T82" i="2"/>
  <c r="T38" i="2" s="1"/>
  <c r="H36" i="2"/>
  <c r="I82" i="2"/>
  <c r="I38" i="2" s="1"/>
  <c r="K82" i="2"/>
  <c r="K38" i="2" s="1"/>
  <c r="N82" i="2"/>
  <c r="N38" i="2" s="1"/>
  <c r="W82" i="2"/>
  <c r="W38" i="2" s="1"/>
  <c r="Z36" i="2"/>
  <c r="V82" i="2"/>
  <c r="V38" i="2" s="1"/>
</calcChain>
</file>

<file path=xl/sharedStrings.xml><?xml version="1.0" encoding="utf-8"?>
<sst xmlns="http://schemas.openxmlformats.org/spreadsheetml/2006/main" count="52" uniqueCount="34">
  <si>
    <t>Worksheet Instructions</t>
  </si>
  <si>
    <t>Graph Interpretation</t>
  </si>
  <si>
    <t xml:space="preserve"> Measure 6</t>
  </si>
  <si>
    <t>Reliability and Integrity of Case Files</t>
  </si>
  <si>
    <t>Not Found</t>
  </si>
  <si>
    <t>Percent of Total</t>
  </si>
  <si>
    <t>Planned Sample Size</t>
  </si>
  <si>
    <t>pending</t>
  </si>
  <si>
    <t>closed, off site</t>
  </si>
  <si>
    <t>Time Required to Locate</t>
  </si>
  <si>
    <t>Organization</t>
  </si>
  <si>
    <t>Completeness</t>
  </si>
  <si>
    <t>Data Entry</t>
  </si>
  <si>
    <t>Yes</t>
  </si>
  <si>
    <t>No</t>
  </si>
  <si>
    <t>Yes/Yes</t>
  </si>
  <si>
    <t>Each entry has a document</t>
  </si>
  <si>
    <t>Each document has an entry</t>
  </si>
  <si>
    <t>Total</t>
  </si>
  <si>
    <t>Retrieving Files</t>
  </si>
  <si>
    <t>File Organization and Completeness</t>
  </si>
  <si>
    <t>Content Reliability Data Collection Form</t>
  </si>
  <si>
    <t>Background Information</t>
  </si>
  <si>
    <t>Case File Number ----
Selected at random</t>
  </si>
  <si>
    <t>Summary of Results</t>
  </si>
  <si>
    <t xml:space="preserve">a. Use this spreadsheet to enter case file data; as data are entered, results are generated and plotted automatically.  </t>
  </si>
  <si>
    <t xml:space="preserve">a. The graphs in the subsequent worksheet automatically update as the inputs are completed in this worksheet.  </t>
  </si>
  <si>
    <t>Total cases for each criterea</t>
  </si>
  <si>
    <t>b. Up to 25 individual case files can be entered.</t>
  </si>
  <si>
    <t>f. All white colored cells with black text are locked.</t>
  </si>
  <si>
    <t>File Type               closed, on-site</t>
  </si>
  <si>
    <t xml:space="preserve">c. Data may only be entered in the gray cells.  An acceptable input will change the cell color from gray to white and the input text color will turn to blue.     </t>
  </si>
  <si>
    <t xml:space="preserve">Case Type </t>
  </si>
  <si>
    <t>Total # of cases in each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</si>
</sst>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0."/>
    <numFmt numFmtId="165" formatCode="0."/>
    <numFmt numFmtId="166" formatCode="?0.0"/>
    <numFmt numFmtId="167" formatCode="0.0%"/>
  </numFmts>
  <fonts count="19" x14ac:knownFonts="1">
    <font>
      <sz val="8"/>
      <name val="Arial"/>
    </font>
    <font>
      <sz val="8"/>
      <name val="Arial"/>
      <family val="2"/>
    </font>
    <font>
      <sz val="14"/>
      <color indexed="63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b/>
      <u/>
      <sz val="10"/>
      <color indexed="63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sz val="14"/>
      <color indexed="63"/>
      <name val="Arial"/>
      <family val="2"/>
    </font>
    <font>
      <b/>
      <sz val="18"/>
      <color indexed="63"/>
      <name val="Arial"/>
      <family val="2"/>
    </font>
    <font>
      <b/>
      <sz val="36"/>
      <color indexed="63"/>
      <name val="Arial"/>
      <family val="2"/>
    </font>
    <font>
      <b/>
      <sz val="36"/>
      <color indexed="23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5E87A4"/>
        <bgColor indexed="64"/>
      </patternFill>
    </fill>
  </fills>
  <borders count="7">
    <border>
      <left/>
      <right/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9" fillId="0" borderId="0" xfId="0" applyFont="1" applyFill="1"/>
    <xf numFmtId="0" fontId="14" fillId="0" borderId="0" xfId="0" applyFont="1" applyFill="1"/>
    <xf numFmtId="0" fontId="3" fillId="0" borderId="0" xfId="0" applyFont="1" applyFill="1"/>
    <xf numFmtId="0" fontId="0" fillId="3" borderId="0" xfId="0" applyFill="1"/>
    <xf numFmtId="0" fontId="15" fillId="4" borderId="1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left"/>
    </xf>
    <xf numFmtId="0" fontId="15" fillId="0" borderId="1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1" fillId="3" borderId="0" xfId="0" applyFont="1" applyFill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6" fillId="5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0" fontId="12" fillId="5" borderId="0" xfId="0" applyFont="1" applyFill="1" applyAlignment="1" applyProtection="1">
      <alignment horizontal="center" textRotation="90"/>
      <protection hidden="1"/>
    </xf>
    <xf numFmtId="0" fontId="12" fillId="0" borderId="0" xfId="0" applyFont="1" applyFill="1" applyAlignment="1" applyProtection="1">
      <alignment horizontal="center" textRotation="90"/>
      <protection hidden="1"/>
    </xf>
    <xf numFmtId="0" fontId="13" fillId="0" borderId="0" xfId="0" applyFont="1" applyFill="1" applyAlignment="1" applyProtection="1">
      <alignment horizontal="center"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14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alignment horizontal="left"/>
      <protection hidden="1"/>
    </xf>
    <xf numFmtId="167" fontId="17" fillId="0" borderId="0" xfId="1" applyNumberFormat="1" applyFont="1" applyFill="1" applyAlignment="1" applyProtection="1">
      <alignment horizontal="center"/>
      <protection hidden="1"/>
    </xf>
    <xf numFmtId="0" fontId="16" fillId="0" borderId="0" xfId="0" applyFont="1" applyFill="1" applyBorder="1" applyProtection="1">
      <protection hidden="1"/>
    </xf>
    <xf numFmtId="167" fontId="17" fillId="0" borderId="2" xfId="1" applyNumberFormat="1" applyFont="1" applyFill="1" applyBorder="1" applyAlignment="1" applyProtection="1">
      <alignment horizontal="center"/>
      <protection hidden="1"/>
    </xf>
    <xf numFmtId="167" fontId="3" fillId="0" borderId="2" xfId="1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Protection="1"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167" fontId="17" fillId="0" borderId="3" xfId="1" applyNumberFormat="1" applyFont="1" applyFill="1" applyBorder="1" applyAlignment="1" applyProtection="1">
      <alignment horizontal="center"/>
      <protection hidden="1"/>
    </xf>
    <xf numFmtId="167" fontId="17" fillId="0" borderId="4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protection hidden="1"/>
    </xf>
    <xf numFmtId="165" fontId="3" fillId="0" borderId="0" xfId="0" quotePrefix="1" applyNumberFormat="1" applyFont="1" applyFill="1" applyBorder="1" applyAlignment="1" applyProtection="1">
      <alignment horizontal="center" wrapText="1"/>
      <protection hidden="1"/>
    </xf>
    <xf numFmtId="165" fontId="3" fillId="0" borderId="0" xfId="0" applyNumberFormat="1" applyFont="1" applyFill="1" applyBorder="1" applyAlignment="1" applyProtection="1">
      <alignment horizontal="center" wrapText="1"/>
      <protection hidden="1"/>
    </xf>
    <xf numFmtId="164" fontId="3" fillId="0" borderId="0" xfId="0" applyNumberFormat="1" applyFont="1" applyFill="1" applyBorder="1" applyAlignment="1" applyProtection="1">
      <alignment horizontal="center" wrapText="1"/>
      <protection hidden="1"/>
    </xf>
    <xf numFmtId="164" fontId="3" fillId="0" borderId="0" xfId="0" applyNumberFormat="1" applyFont="1" applyFill="1" applyBorder="1" applyAlignment="1" applyProtection="1">
      <alignment horizontal="center"/>
      <protection hidden="1"/>
    </xf>
    <xf numFmtId="165" fontId="3" fillId="5" borderId="0" xfId="0" applyNumberFormat="1" applyFont="1" applyFill="1" applyBorder="1" applyAlignment="1" applyProtection="1">
      <alignment horizontal="center"/>
      <protection hidden="1"/>
    </xf>
    <xf numFmtId="164" fontId="3" fillId="5" borderId="0" xfId="0" applyNumberFormat="1" applyFont="1" applyFill="1" applyBorder="1" applyAlignment="1" applyProtection="1">
      <alignment horizontal="center"/>
      <protection hidden="1"/>
    </xf>
    <xf numFmtId="165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164" fontId="3" fillId="0" borderId="0" xfId="0" applyNumberFormat="1" applyFont="1" applyFill="1" applyProtection="1">
      <protection hidden="1"/>
    </xf>
    <xf numFmtId="0" fontId="3" fillId="0" borderId="0" xfId="0" applyFont="1" applyFill="1" applyBorder="1" applyAlignment="1" applyProtection="1">
      <alignment horizontal="right" vertical="center" textRotation="90"/>
      <protection hidden="1"/>
    </xf>
    <xf numFmtId="167" fontId="3" fillId="0" borderId="0" xfId="1" applyNumberFormat="1" applyFont="1" applyFill="1" applyAlignment="1" applyProtection="1">
      <alignment horizontal="center"/>
      <protection hidden="1"/>
    </xf>
    <xf numFmtId="0" fontId="16" fillId="0" borderId="0" xfId="0" applyFont="1" applyFill="1" applyProtection="1"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5" borderId="0" xfId="0" applyFont="1" applyFill="1" applyProtection="1">
      <protection hidden="1"/>
    </xf>
    <xf numFmtId="0" fontId="3" fillId="0" borderId="0" xfId="0" applyNumberFormat="1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166" fontId="3" fillId="0" borderId="0" xfId="0" applyNumberFormat="1" applyFont="1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right" vertical="center" textRotation="90"/>
      <protection hidden="1"/>
    </xf>
    <xf numFmtId="167" fontId="0" fillId="0" borderId="5" xfId="1" applyNumberFormat="1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14" fillId="4" borderId="1" xfId="0" applyFont="1" applyFill="1" applyBorder="1" applyAlignment="1" applyProtection="1">
      <alignment horizontal="left"/>
      <protection locked="0"/>
    </xf>
    <xf numFmtId="0" fontId="8" fillId="6" borderId="0" xfId="0" applyFont="1" applyFill="1" applyAlignment="1" applyProtection="1">
      <alignment horizontal="left" vertical="center"/>
      <protection hidden="1"/>
    </xf>
    <xf numFmtId="0" fontId="7" fillId="6" borderId="0" xfId="0" applyFont="1" applyFill="1" applyProtection="1">
      <protection hidden="1"/>
    </xf>
    <xf numFmtId="0" fontId="7" fillId="6" borderId="0" xfId="0" applyFont="1" applyFill="1" applyAlignment="1" applyProtection="1">
      <protection hidden="1"/>
    </xf>
    <xf numFmtId="0" fontId="13" fillId="6" borderId="0" xfId="0" applyFont="1" applyFill="1" applyAlignment="1" applyProtection="1">
      <alignment horizontal="center" textRotation="90"/>
      <protection hidden="1"/>
    </xf>
    <xf numFmtId="0" fontId="9" fillId="6" borderId="0" xfId="0" applyFont="1" applyFill="1" applyProtection="1">
      <protection hidden="1"/>
    </xf>
    <xf numFmtId="0" fontId="18" fillId="0" borderId="0" xfId="0" applyFont="1" applyFill="1" applyProtection="1">
      <protection hidden="1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quotePrefix="1" applyNumberFormat="1" applyFont="1" applyFill="1" applyBorder="1" applyAlignment="1" applyProtection="1">
      <alignment horizontal="center" wrapText="1"/>
      <protection locked="0" hidden="1"/>
    </xf>
    <xf numFmtId="165" fontId="3" fillId="0" borderId="0" xfId="0" applyNumberFormat="1" applyFont="1" applyFill="1" applyBorder="1" applyAlignment="1" applyProtection="1">
      <alignment horizontal="center" wrapText="1"/>
      <protection locked="0" hidden="1"/>
    </xf>
    <xf numFmtId="164" fontId="3" fillId="0" borderId="0" xfId="0" applyNumberFormat="1" applyFont="1" applyFill="1" applyBorder="1" applyAlignment="1" applyProtection="1">
      <alignment horizontal="center" wrapText="1"/>
      <protection locked="0" hidden="1"/>
    </xf>
    <xf numFmtId="0" fontId="3" fillId="0" borderId="0" xfId="0" applyNumberFormat="1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3" fillId="0" borderId="2" xfId="0" applyFont="1" applyFill="1" applyBorder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4">
    <dxf>
      <font>
        <b/>
        <i val="0"/>
        <color rgb="FF5E87A4"/>
      </font>
    </dxf>
    <dxf>
      <fill>
        <patternFill>
          <bgColor theme="0" tint="-0.14996795556505021"/>
        </patternFill>
      </fill>
    </dxf>
    <dxf>
      <font>
        <color rgb="FF5E87A4"/>
      </font>
      <fill>
        <patternFill patternType="none">
          <bgColor indexed="65"/>
        </patternFill>
      </fill>
    </dxf>
    <dxf>
      <font>
        <color rgb="FF5E87A4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E87A4"/>
      <color rgb="FF907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r>
              <a:rPr lang="en-US" baseline="0">
                <a:solidFill>
                  <a:srgbClr val="5E87A4"/>
                </a:solidFill>
              </a:rPr>
              <a:t>File Availability
Time Required to Locate</a:t>
            </a:r>
          </a:p>
        </c:rich>
      </c:tx>
      <c:layout>
        <c:manualLayout>
          <c:xMode val="edge"/>
          <c:yMode val="edge"/>
          <c:x val="0.37285740294182684"/>
          <c:y val="3.234501347708895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57158103486402"/>
          <c:y val="0.21293800539083557"/>
          <c:w val="0.682857619180817"/>
          <c:h val="0.71698113207547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'Input-Reliability and Integrity'!$J$30</c:f>
              <c:strCache>
                <c:ptCount val="1"/>
                <c:pt idx="0">
                  <c:v>Retrieving Files</c:v>
                </c:pt>
              </c:strCache>
            </c:strRef>
          </c:tx>
          <c:spPr>
            <a:solidFill>
              <a:srgbClr val="5E87A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'Input-Reliability and Integrity'!$H$32:$L$32</c:f>
              <c:strCache>
                <c:ptCount val="5"/>
                <c:pt idx="4">
                  <c:v>Not Found</c:v>
                </c:pt>
              </c:strCache>
            </c:strRef>
          </c:cat>
          <c:val>
            <c:numRef>
              <c:f>'Input-Reliability and Integrity'!$H$38:$L$38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661056"/>
        <c:axId val="433665368"/>
      </c:barChart>
      <c:catAx>
        <c:axId val="433661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993300"/>
            </a:solidFill>
            <a:prstDash val="sysDash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90713A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665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665368"/>
        <c:scaling>
          <c:orientation val="minMax"/>
          <c:max val="1"/>
        </c:scaling>
        <c:delete val="1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>
                    <a:solidFill>
                      <a:srgbClr val="5E87A4"/>
                    </a:solidFill>
                  </a:rPr>
                  <a:t>Percent of Files Retrieved</a:t>
                </a:r>
              </a:p>
            </c:rich>
          </c:tx>
          <c:layout>
            <c:manualLayout>
              <c:xMode val="edge"/>
              <c:yMode val="edge"/>
              <c:x val="0.52857179727385417"/>
              <c:y val="0.91913746630727766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crossAx val="433661056"/>
        <c:crosses val="autoZero"/>
        <c:crossBetween val="between"/>
        <c:min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90713A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5E87A4"/>
                </a:solidFill>
                <a:latin typeface="Arial"/>
                <a:ea typeface="Arial"/>
                <a:cs typeface="Arial"/>
              </a:defRPr>
            </a:pPr>
            <a:r>
              <a:rPr lang="en-US" baseline="0">
                <a:solidFill>
                  <a:srgbClr val="5E87A4"/>
                </a:solidFill>
              </a:rPr>
              <a:t>File Integrity - Organization 
</a:t>
            </a:r>
          </a:p>
        </c:rich>
      </c:tx>
      <c:layout>
        <c:manualLayout>
          <c:xMode val="edge"/>
          <c:yMode val="edge"/>
          <c:x val="0.41168148437706492"/>
          <c:y val="3.2432475232890667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31657223303429"/>
          <c:y val="0.21891920782201202"/>
          <c:w val="0.65527156682854626"/>
          <c:h val="0.710811748854187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'Input-Reliability and Integrity'!$N$31</c:f>
              <c:strCache>
                <c:ptCount val="1"/>
                <c:pt idx="0">
                  <c:v>Organization</c:v>
                </c:pt>
              </c:strCache>
            </c:strRef>
          </c:tx>
          <c:spPr>
            <a:solidFill>
              <a:srgbClr val="5E87A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'Input-Reliability and Integrity'!$N$32:$P$32</c:f>
              <c:numCache>
                <c:formatCode>0.</c:formatCode>
                <c:ptCount val="3"/>
              </c:numCache>
            </c:numRef>
          </c:cat>
          <c:val>
            <c:numRef>
              <c:f>'Input-Reliability and Integrity'!$N$38:$P$38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658704"/>
        <c:axId val="433661840"/>
      </c:barChart>
      <c:catAx>
        <c:axId val="433658704"/>
        <c:scaling>
          <c:orientation val="maxMin"/>
        </c:scaling>
        <c:delete val="0"/>
        <c:axPos val="l"/>
        <c:numFmt formatCode="0." sourceLinked="1"/>
        <c:majorTickMark val="none"/>
        <c:minorTickMark val="none"/>
        <c:tickLblPos val="nextTo"/>
        <c:spPr>
          <a:ln w="3175">
            <a:solidFill>
              <a:srgbClr val="993300"/>
            </a:solidFill>
            <a:prstDash val="sysDash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90713A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66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661840"/>
        <c:scaling>
          <c:orientation val="minMax"/>
          <c:max val="1"/>
        </c:scaling>
        <c:delete val="1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>
                    <a:solidFill>
                      <a:srgbClr val="5E87A4"/>
                    </a:solidFill>
                  </a:rPr>
                  <a:t>Percent of Files With Each Item </a:t>
                </a:r>
              </a:p>
            </c:rich>
          </c:tx>
          <c:layout>
            <c:manualLayout>
              <c:xMode val="edge"/>
              <c:yMode val="edge"/>
              <c:x val="0.49430268193370774"/>
              <c:y val="0.91621742532916139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crossAx val="433658704"/>
        <c:crosses val="autoZero"/>
        <c:crossBetween val="between"/>
        <c:min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90713A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5E87A4"/>
                </a:solidFill>
                <a:latin typeface="Arial"/>
                <a:ea typeface="Arial"/>
                <a:cs typeface="Arial"/>
              </a:defRPr>
            </a:pPr>
            <a:r>
              <a:rPr lang="en-US" baseline="0">
                <a:solidFill>
                  <a:srgbClr val="5E87A4"/>
                </a:solidFill>
              </a:rPr>
              <a:t>File Integrity - Completeness
</a:t>
            </a:r>
          </a:p>
        </c:rich>
      </c:tx>
      <c:layout>
        <c:manualLayout>
          <c:xMode val="edge"/>
          <c:yMode val="edge"/>
          <c:x val="0.4037089871611983"/>
          <c:y val="3.2697591186977376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55349500713266"/>
          <c:y val="0.21253434271535293"/>
          <c:w val="0.6747503566333809"/>
          <c:h val="0.711172608316757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'Input-Reliability and Integrity'!$R$31</c:f>
              <c:strCache>
                <c:ptCount val="1"/>
                <c:pt idx="0">
                  <c:v>Completeness</c:v>
                </c:pt>
              </c:strCache>
            </c:strRef>
          </c:tx>
          <c:spPr>
            <a:solidFill>
              <a:srgbClr val="5E87A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'Input-Reliability and Integrity'!$R$32:$T$32</c:f>
              <c:numCache>
                <c:formatCode>?0.</c:formatCode>
                <c:ptCount val="3"/>
              </c:numCache>
            </c:numRef>
          </c:cat>
          <c:val>
            <c:numRef>
              <c:f>'Input-Reliability and Integrity'!$R$38:$T$38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664584"/>
        <c:axId val="433660272"/>
      </c:barChart>
      <c:catAx>
        <c:axId val="433664584"/>
        <c:scaling>
          <c:orientation val="maxMin"/>
        </c:scaling>
        <c:delete val="0"/>
        <c:axPos val="l"/>
        <c:numFmt formatCode="?0." sourceLinked="1"/>
        <c:majorTickMark val="none"/>
        <c:minorTickMark val="none"/>
        <c:tickLblPos val="nextTo"/>
        <c:spPr>
          <a:ln w="3175">
            <a:solidFill>
              <a:srgbClr val="993300"/>
            </a:solidFill>
            <a:prstDash val="sysDash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90713A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66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660272"/>
        <c:scaling>
          <c:orientation val="minMax"/>
          <c:max val="1"/>
        </c:scaling>
        <c:delete val="1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>
                    <a:solidFill>
                      <a:srgbClr val="5E87A4"/>
                    </a:solidFill>
                  </a:rPr>
                  <a:t>Percent of Files With Each Item </a:t>
                </a:r>
              </a:p>
            </c:rich>
          </c:tx>
          <c:layout>
            <c:manualLayout>
              <c:xMode val="edge"/>
              <c:yMode val="edge"/>
              <c:x val="0.4950071326676177"/>
              <c:y val="0.91280775396978509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crossAx val="433664584"/>
        <c:crosses val="autoZero"/>
        <c:crossBetween val="between"/>
        <c:min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90713A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5E87A4"/>
                </a:solidFill>
                <a:latin typeface="Arial"/>
                <a:ea typeface="Arial"/>
                <a:cs typeface="Arial"/>
              </a:defRPr>
            </a:pPr>
            <a:r>
              <a:rPr lang="en-US" baseline="0">
                <a:solidFill>
                  <a:srgbClr val="5E87A4"/>
                </a:solidFill>
              </a:rPr>
              <a:t>File Reliability </a:t>
            </a:r>
          </a:p>
        </c:rich>
      </c:tx>
      <c:layout>
        <c:manualLayout>
          <c:xMode val="edge"/>
          <c:yMode val="edge"/>
          <c:x val="0.39200713936548359"/>
          <c:y val="2.4258720082594824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57156708396143"/>
          <c:y val="0.22911051212938005"/>
          <c:w val="0.682857619180817"/>
          <c:h val="0.6603773584905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'Input-Reliability and Integrity'!$X$31</c:f>
              <c:strCache>
                <c:ptCount val="1"/>
                <c:pt idx="0">
                  <c:v>Each document has an entry</c:v>
                </c:pt>
              </c:strCache>
            </c:strRef>
          </c:tx>
          <c:spPr>
            <a:solidFill>
              <a:srgbClr val="5E87A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'Input-Reliability and Integrity'!$V$32:$Z$32</c:f>
              <c:strCache>
                <c:ptCount val="5"/>
                <c:pt idx="0">
                  <c:v>Yes</c:v>
                </c:pt>
                <c:pt idx="1">
                  <c:v>No</c:v>
                </c:pt>
                <c:pt idx="2">
                  <c:v>Yes</c:v>
                </c:pt>
                <c:pt idx="3">
                  <c:v>No</c:v>
                </c:pt>
                <c:pt idx="4">
                  <c:v>Yes/Yes</c:v>
                </c:pt>
              </c:strCache>
            </c:strRef>
          </c:cat>
          <c:val>
            <c:numRef>
              <c:f>'Input-Reliability and Integrity'!$V$38:$Z$38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663800"/>
        <c:axId val="432881048"/>
      </c:barChart>
      <c:catAx>
        <c:axId val="433663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993300"/>
            </a:solidFill>
            <a:prstDash val="sysDash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90713A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881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881048"/>
        <c:scaling>
          <c:orientation val="minMax"/>
          <c:max val="1"/>
        </c:scaling>
        <c:delete val="1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>
                    <a:solidFill>
                      <a:srgbClr val="5E87A4"/>
                    </a:solidFill>
                  </a:rPr>
                  <a:t>Percent of Files With Each Indicator of Reliability </a:t>
                </a:r>
              </a:p>
            </c:rich>
          </c:tx>
          <c:layout>
            <c:manualLayout>
              <c:xMode val="edge"/>
              <c:yMode val="edge"/>
              <c:x val="0.39142884446766496"/>
              <c:y val="0.88948787061994605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crossAx val="433663800"/>
        <c:crosses val="autoZero"/>
        <c:crossBetween val="between"/>
        <c:min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90713A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</xdr:row>
      <xdr:rowOff>95250</xdr:rowOff>
    </xdr:from>
    <xdr:to>
      <xdr:col>26</xdr:col>
      <xdr:colOff>38100</xdr:colOff>
      <xdr:row>13</xdr:row>
      <xdr:rowOff>123825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1181100" y="752475"/>
          <a:ext cx="13935075" cy="16954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90713A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180975</xdr:colOff>
      <xdr:row>5</xdr:row>
      <xdr:rowOff>180975</xdr:rowOff>
    </xdr:from>
    <xdr:to>
      <xdr:col>0</xdr:col>
      <xdr:colOff>723900</xdr:colOff>
      <xdr:row>19</xdr:row>
      <xdr:rowOff>161925</xdr:rowOff>
    </xdr:to>
    <xdr:pic>
      <xdr:nvPicPr>
        <xdr:cNvPr id="2056" name="Picture 8" descr="CourToolsGra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81075"/>
          <a:ext cx="54292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257175</xdr:colOff>
      <xdr:row>15</xdr:row>
      <xdr:rowOff>123825</xdr:rowOff>
    </xdr:from>
    <xdr:to>
      <xdr:col>26</xdr:col>
      <xdr:colOff>57150</xdr:colOff>
      <xdr:row>25</xdr:row>
      <xdr:rowOff>152400</xdr:rowOff>
    </xdr:to>
    <xdr:sp macro="" textlink="">
      <xdr:nvSpPr>
        <xdr:cNvPr id="2068" name="AutoShape 20"/>
        <xdr:cNvSpPr>
          <a:spLocks noChangeArrowheads="1"/>
        </xdr:cNvSpPr>
      </xdr:nvSpPr>
      <xdr:spPr bwMode="auto">
        <a:xfrm>
          <a:off x="1181100" y="2743200"/>
          <a:ext cx="13954125" cy="179070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90713A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257175</xdr:colOff>
      <xdr:row>27</xdr:row>
      <xdr:rowOff>114300</xdr:rowOff>
    </xdr:from>
    <xdr:to>
      <xdr:col>26</xdr:col>
      <xdr:colOff>114300</xdr:colOff>
      <xdr:row>38</xdr:row>
      <xdr:rowOff>104775</xdr:rowOff>
    </xdr:to>
    <xdr:sp macro="" textlink="">
      <xdr:nvSpPr>
        <xdr:cNvPr id="2069" name="AutoShape 21"/>
        <xdr:cNvSpPr>
          <a:spLocks noChangeArrowheads="1"/>
        </xdr:cNvSpPr>
      </xdr:nvSpPr>
      <xdr:spPr bwMode="auto">
        <a:xfrm>
          <a:off x="1181100" y="4876800"/>
          <a:ext cx="14011275" cy="21907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90713A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46</xdr:row>
      <xdr:rowOff>0</xdr:rowOff>
    </xdr:from>
    <xdr:to>
      <xdr:col>26</xdr:col>
      <xdr:colOff>123825</xdr:colOff>
      <xdr:row>52</xdr:row>
      <xdr:rowOff>104775</xdr:rowOff>
    </xdr:to>
    <xdr:sp macro="" textlink="">
      <xdr:nvSpPr>
        <xdr:cNvPr id="2070" name="AutoShape 22"/>
        <xdr:cNvSpPr>
          <a:spLocks noChangeArrowheads="1"/>
        </xdr:cNvSpPr>
      </xdr:nvSpPr>
      <xdr:spPr bwMode="auto">
        <a:xfrm>
          <a:off x="1209675" y="8486775"/>
          <a:ext cx="13992225" cy="133350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90713A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257175</xdr:colOff>
      <xdr:row>40</xdr:row>
      <xdr:rowOff>66675</xdr:rowOff>
    </xdr:from>
    <xdr:to>
      <xdr:col>26</xdr:col>
      <xdr:colOff>114300</xdr:colOff>
      <xdr:row>44</xdr:row>
      <xdr:rowOff>47625</xdr:rowOff>
    </xdr:to>
    <xdr:sp macro="" textlink="">
      <xdr:nvSpPr>
        <xdr:cNvPr id="2072" name="AutoShape 24"/>
        <xdr:cNvSpPr>
          <a:spLocks noChangeArrowheads="1"/>
        </xdr:cNvSpPr>
      </xdr:nvSpPr>
      <xdr:spPr bwMode="auto">
        <a:xfrm>
          <a:off x="1181100" y="7410450"/>
          <a:ext cx="14011275" cy="7429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90713A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1457325</xdr:colOff>
      <xdr:row>20</xdr:row>
      <xdr:rowOff>114300</xdr:rowOff>
    </xdr:from>
    <xdr:to>
      <xdr:col>5</xdr:col>
      <xdr:colOff>276225</xdr:colOff>
      <xdr:row>20</xdr:row>
      <xdr:rowOff>114300</xdr:rowOff>
    </xdr:to>
    <xdr:sp macro="" textlink="">
      <xdr:nvSpPr>
        <xdr:cNvPr id="2075" name="Line 27"/>
        <xdr:cNvSpPr>
          <a:spLocks noChangeShapeType="1"/>
        </xdr:cNvSpPr>
      </xdr:nvSpPr>
      <xdr:spPr bwMode="auto">
        <a:xfrm>
          <a:off x="2819400" y="35433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0713A" mc:Ignorable="a14" a14:legacySpreadsheetColorIndex="1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21</xdr:row>
      <xdr:rowOff>104775</xdr:rowOff>
    </xdr:from>
    <xdr:to>
      <xdr:col>4</xdr:col>
      <xdr:colOff>1009650</xdr:colOff>
      <xdr:row>24</xdr:row>
      <xdr:rowOff>180975</xdr:rowOff>
    </xdr:to>
    <xdr:sp macro="" textlink="">
      <xdr:nvSpPr>
        <xdr:cNvPr id="2077" name="AutoShape 29"/>
        <xdr:cNvSpPr>
          <a:spLocks/>
        </xdr:cNvSpPr>
      </xdr:nvSpPr>
      <xdr:spPr bwMode="auto">
        <a:xfrm>
          <a:off x="2076450" y="3724275"/>
          <a:ext cx="295275" cy="647700"/>
        </a:xfrm>
        <a:prstGeom prst="rightBrace">
          <a:avLst>
            <a:gd name="adj1" fmla="val 18280"/>
            <a:gd name="adj2" fmla="val 50000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90713A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749300</xdr:colOff>
      <xdr:row>18</xdr:row>
      <xdr:rowOff>101600</xdr:rowOff>
    </xdr:from>
    <xdr:to>
      <xdr:col>6</xdr:col>
      <xdr:colOff>12700</xdr:colOff>
      <xdr:row>18</xdr:row>
      <xdr:rowOff>114300</xdr:rowOff>
    </xdr:to>
    <xdr:sp macro="" textlink="">
      <xdr:nvSpPr>
        <xdr:cNvPr id="13" name="Line 27"/>
        <xdr:cNvSpPr>
          <a:spLocks noChangeShapeType="1"/>
        </xdr:cNvSpPr>
      </xdr:nvSpPr>
      <xdr:spPr bwMode="auto">
        <a:xfrm>
          <a:off x="2120900" y="3352800"/>
          <a:ext cx="154940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0713A" mc:Ignorable="a14" a14:legacySpreadsheetColorIndex="1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95250</xdr:rowOff>
    </xdr:from>
    <xdr:to>
      <xdr:col>15</xdr:col>
      <xdr:colOff>228600</xdr:colOff>
      <xdr:row>28</xdr:row>
      <xdr:rowOff>57150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352425</xdr:colOff>
      <xdr:row>3</xdr:row>
      <xdr:rowOff>95250</xdr:rowOff>
    </xdr:from>
    <xdr:to>
      <xdr:col>29</xdr:col>
      <xdr:colOff>19050</xdr:colOff>
      <xdr:row>28</xdr:row>
      <xdr:rowOff>47625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29</xdr:row>
      <xdr:rowOff>95250</xdr:rowOff>
    </xdr:from>
    <xdr:to>
      <xdr:col>15</xdr:col>
      <xdr:colOff>238125</xdr:colOff>
      <xdr:row>54</xdr:row>
      <xdr:rowOff>19050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381000</xdr:colOff>
      <xdr:row>29</xdr:row>
      <xdr:rowOff>95250</xdr:rowOff>
    </xdr:from>
    <xdr:to>
      <xdr:col>29</xdr:col>
      <xdr:colOff>28575</xdr:colOff>
      <xdr:row>54</xdr:row>
      <xdr:rowOff>57150</xdr:rowOff>
    </xdr:to>
    <xdr:graphicFrame macro="">
      <xdr:nvGraphicFramePr>
        <xdr:cNvPr id="41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28575</xdr:colOff>
      <xdr:row>36</xdr:row>
      <xdr:rowOff>123825</xdr:rowOff>
    </xdr:from>
    <xdr:to>
      <xdr:col>17</xdr:col>
      <xdr:colOff>257175</xdr:colOff>
      <xdr:row>40</xdr:row>
      <xdr:rowOff>76200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7972425" y="5572125"/>
          <a:ext cx="723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90713A"/>
              </a:solidFill>
              <a:latin typeface="Arial"/>
              <a:cs typeface="Arial"/>
            </a:rPr>
            <a:t>Each entry has a document</a:t>
          </a:r>
        </a:p>
      </xdr:txBody>
    </xdr:sp>
    <xdr:clientData/>
  </xdr:twoCellAnchor>
  <xdr:twoCellAnchor editAs="oneCell">
    <xdr:from>
      <xdr:col>16</xdr:col>
      <xdr:colOff>57150</xdr:colOff>
      <xdr:row>43</xdr:row>
      <xdr:rowOff>19050</xdr:rowOff>
    </xdr:from>
    <xdr:to>
      <xdr:col>17</xdr:col>
      <xdr:colOff>266700</xdr:colOff>
      <xdr:row>46</xdr:row>
      <xdr:rowOff>95250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8001000" y="6467475"/>
          <a:ext cx="704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90713A"/>
              </a:solidFill>
              <a:latin typeface="Arial"/>
              <a:cs typeface="Arial"/>
            </a:rPr>
            <a:t>Each document has an entry</a:t>
          </a:r>
        </a:p>
      </xdr:txBody>
    </xdr:sp>
    <xdr:clientData/>
  </xdr:twoCellAnchor>
  <xdr:twoCellAnchor>
    <xdr:from>
      <xdr:col>17</xdr:col>
      <xdr:colOff>314325</xdr:colOff>
      <xdr:row>36</xdr:row>
      <xdr:rowOff>57150</xdr:rowOff>
    </xdr:from>
    <xdr:to>
      <xdr:col>17</xdr:col>
      <xdr:colOff>314325</xdr:colOff>
      <xdr:row>40</xdr:row>
      <xdr:rowOff>85725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>
          <a:off x="8753475" y="5505450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314325</xdr:colOff>
      <xdr:row>43</xdr:row>
      <xdr:rowOff>0</xdr:rowOff>
    </xdr:from>
    <xdr:to>
      <xdr:col>17</xdr:col>
      <xdr:colOff>314325</xdr:colOff>
      <xdr:row>47</xdr:row>
      <xdr:rowOff>28575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>
          <a:off x="8753475" y="6448425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492"/>
  <sheetViews>
    <sheetView showGridLines="0" tabSelected="1" zoomScale="75" zoomScaleNormal="100" zoomScaleSheetLayoutView="83" workbookViewId="0">
      <selection activeCell="A4" sqref="A4"/>
    </sheetView>
  </sheetViews>
  <sheetFormatPr defaultColWidth="9.1640625" defaultRowHeight="11.25" x14ac:dyDescent="0.2"/>
  <cols>
    <col min="1" max="1" width="16.1640625" style="3" customWidth="1"/>
    <col min="2" max="2" width="5.1640625" style="3" customWidth="1"/>
    <col min="3" max="3" width="1.5" style="2" customWidth="1"/>
    <col min="4" max="4" width="1" style="1" customWidth="1"/>
    <col min="5" max="5" width="38.1640625" style="1" customWidth="1"/>
    <col min="6" max="6" width="1.6640625" style="1" customWidth="1"/>
    <col min="7" max="7" width="1" style="1" customWidth="1"/>
    <col min="8" max="12" width="11.1640625" style="2" customWidth="1"/>
    <col min="13" max="13" width="2.5" style="2" customWidth="1"/>
    <col min="14" max="14" width="16.5" style="2" customWidth="1"/>
    <col min="15" max="15" width="14.6640625" style="2" customWidth="1"/>
    <col min="16" max="16" width="11.1640625" style="2" customWidth="1"/>
    <col min="17" max="17" width="3.5" style="2" customWidth="1"/>
    <col min="18" max="18" width="14" style="2" customWidth="1"/>
    <col min="19" max="19" width="12.6640625" style="2" customWidth="1"/>
    <col min="20" max="20" width="16" style="2" customWidth="1"/>
    <col min="21" max="21" width="3.6640625" style="4" customWidth="1"/>
    <col min="22" max="23" width="9.5" style="2" customWidth="1"/>
    <col min="24" max="25" width="10.1640625" style="2" customWidth="1"/>
    <col min="26" max="26" width="10.6640625" style="2" customWidth="1"/>
    <col min="27" max="16384" width="9.1640625" style="1"/>
  </cols>
  <sheetData>
    <row r="1" spans="1:27" s="6" customFormat="1" ht="30" customHeight="1" x14ac:dyDescent="0.2">
      <c r="A1" s="17" t="s">
        <v>2</v>
      </c>
      <c r="B1" s="17"/>
      <c r="C1" s="72" t="s">
        <v>3</v>
      </c>
      <c r="D1" s="73"/>
      <c r="E1" s="74"/>
      <c r="F1" s="74"/>
      <c r="G1" s="74"/>
      <c r="H1" s="74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18"/>
    </row>
    <row r="2" spans="1:27" s="6" customFormat="1" ht="3" customHeight="1" x14ac:dyDescent="0.35">
      <c r="A2" s="19"/>
      <c r="B2" s="19"/>
      <c r="C2" s="18"/>
      <c r="D2" s="20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s="6" customFormat="1" ht="3" customHeight="1" x14ac:dyDescent="0.2">
      <c r="A3" s="21"/>
      <c r="B3" s="21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18"/>
    </row>
    <row r="4" spans="1:27" s="6" customFormat="1" ht="15.75" customHeight="1" x14ac:dyDescent="0.2">
      <c r="A4" s="22"/>
      <c r="B4" s="22"/>
      <c r="C4" s="23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s="3" customFormat="1" x14ac:dyDescent="0.2">
      <c r="A5" s="24"/>
      <c r="B5" s="24"/>
      <c r="C5" s="25"/>
      <c r="D5" s="24"/>
      <c r="E5" s="24"/>
      <c r="F5" s="24"/>
      <c r="G5" s="24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4"/>
    </row>
    <row r="6" spans="1:27" s="3" customFormat="1" ht="15" customHeight="1" x14ac:dyDescent="0.2">
      <c r="A6" s="24"/>
      <c r="B6" s="24"/>
      <c r="C6" s="24"/>
      <c r="D6" s="24"/>
      <c r="E6" s="26" t="s">
        <v>0</v>
      </c>
      <c r="F6" s="24"/>
      <c r="G6" s="2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4"/>
    </row>
    <row r="7" spans="1:27" s="3" customFormat="1" ht="15" customHeight="1" x14ac:dyDescent="0.2">
      <c r="A7" s="24"/>
      <c r="B7" s="24"/>
      <c r="C7" s="26"/>
      <c r="D7" s="24"/>
      <c r="E7" s="24"/>
      <c r="F7" s="24"/>
      <c r="G7" s="24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4"/>
    </row>
    <row r="8" spans="1:27" s="3" customFormat="1" ht="15" customHeight="1" x14ac:dyDescent="0.2">
      <c r="A8" s="24"/>
      <c r="B8" s="24"/>
      <c r="C8" s="24"/>
      <c r="D8" s="24"/>
      <c r="E8" s="27" t="s">
        <v>25</v>
      </c>
      <c r="F8" s="24"/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4"/>
    </row>
    <row r="9" spans="1:27" s="3" customFormat="1" ht="15" customHeight="1" x14ac:dyDescent="0.2">
      <c r="A9" s="24"/>
      <c r="B9" s="24"/>
      <c r="C9" s="24"/>
      <c r="D9" s="24"/>
      <c r="E9" s="27" t="s">
        <v>28</v>
      </c>
      <c r="F9" s="24"/>
      <c r="G9" s="24"/>
      <c r="H9" s="24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4"/>
    </row>
    <row r="10" spans="1:27" s="3" customFormat="1" ht="15" customHeight="1" x14ac:dyDescent="0.2">
      <c r="A10" s="24"/>
      <c r="B10" s="24"/>
      <c r="C10" s="24"/>
      <c r="D10" s="24"/>
      <c r="E10" s="27" t="s">
        <v>31</v>
      </c>
      <c r="F10" s="24"/>
      <c r="G10" s="24"/>
      <c r="H10" s="24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4"/>
    </row>
    <row r="11" spans="1:27" s="3" customFormat="1" ht="15" customHeight="1" x14ac:dyDescent="0.2">
      <c r="A11" s="24"/>
      <c r="B11" s="24"/>
      <c r="C11" s="24"/>
      <c r="D11" s="24"/>
      <c r="E11" s="27" t="s">
        <v>29</v>
      </c>
      <c r="F11" s="24"/>
      <c r="G11" s="24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4"/>
    </row>
    <row r="12" spans="1:27" s="3" customFormat="1" ht="1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4"/>
    </row>
    <row r="13" spans="1:27" s="3" customFormat="1" ht="15" customHeight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5"/>
      <c r="K13" s="25"/>
      <c r="L13" s="25"/>
      <c r="M13" s="25"/>
      <c r="N13" s="28"/>
      <c r="O13" s="28"/>
      <c r="P13" s="28"/>
      <c r="Q13" s="28"/>
      <c r="R13" s="28"/>
      <c r="S13" s="28"/>
      <c r="T13" s="25"/>
      <c r="U13" s="25"/>
      <c r="V13" s="25"/>
      <c r="W13" s="25"/>
      <c r="X13" s="25"/>
      <c r="Y13" s="25"/>
      <c r="Z13" s="25"/>
      <c r="AA13" s="24"/>
    </row>
    <row r="14" spans="1:27" s="3" customFormat="1" ht="15" customHeight="1" x14ac:dyDescent="0.25">
      <c r="A14" s="24"/>
      <c r="B14" s="24"/>
      <c r="C14" s="25"/>
      <c r="D14" s="24"/>
      <c r="E14" s="29"/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4"/>
    </row>
    <row r="15" spans="1:27" s="3" customFormat="1" ht="8.25" customHeight="1" x14ac:dyDescent="0.25">
      <c r="A15" s="24"/>
      <c r="B15" s="24"/>
      <c r="C15" s="25"/>
      <c r="D15" s="24"/>
      <c r="E15" s="29"/>
      <c r="F15" s="24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4"/>
    </row>
    <row r="16" spans="1:27" s="3" customFormat="1" ht="19.5" customHeight="1" x14ac:dyDescent="0.25">
      <c r="A16" s="24"/>
      <c r="B16" s="24"/>
      <c r="C16" s="25"/>
      <c r="D16" s="24"/>
      <c r="E16" s="29"/>
      <c r="F16" s="24"/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4"/>
    </row>
    <row r="17" spans="1:27" s="3" customFormat="1" ht="19.5" customHeight="1" x14ac:dyDescent="0.2">
      <c r="A17" s="24"/>
      <c r="B17" s="24"/>
      <c r="C17" s="25"/>
      <c r="D17" s="24"/>
      <c r="E17" s="26" t="s">
        <v>22</v>
      </c>
      <c r="F17" s="24"/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4"/>
    </row>
    <row r="18" spans="1:27" s="3" customFormat="1" ht="9.75" customHeight="1" x14ac:dyDescent="0.25">
      <c r="A18" s="24"/>
      <c r="B18" s="24"/>
      <c r="C18" s="25"/>
      <c r="D18" s="24"/>
      <c r="E18" s="29"/>
      <c r="F18" s="24"/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4"/>
    </row>
    <row r="19" spans="1:27" s="3" customFormat="1" ht="15" customHeight="1" thickBot="1" x14ac:dyDescent="0.25">
      <c r="A19" s="24"/>
      <c r="B19" s="24"/>
      <c r="C19" s="25"/>
      <c r="D19" s="24"/>
      <c r="E19" s="30" t="s">
        <v>32</v>
      </c>
      <c r="F19" s="24"/>
      <c r="G19" s="24"/>
      <c r="H19" s="90"/>
      <c r="I19" s="90"/>
      <c r="J19" s="90"/>
      <c r="K19" s="90"/>
      <c r="L19" s="90"/>
      <c r="M19" s="25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4"/>
    </row>
    <row r="20" spans="1:27" s="3" customFormat="1" ht="15" customHeight="1" x14ac:dyDescent="0.2">
      <c r="A20" s="24"/>
      <c r="B20" s="24"/>
      <c r="C20" s="25"/>
      <c r="D20" s="24"/>
      <c r="F20" s="24"/>
      <c r="G20" s="24"/>
      <c r="H20" s="77"/>
      <c r="I20" s="78"/>
      <c r="J20" s="78"/>
      <c r="K20" s="78"/>
      <c r="L20" s="78"/>
      <c r="M20" s="25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4"/>
    </row>
    <row r="21" spans="1:27" s="3" customFormat="1" ht="15" customHeight="1" thickBot="1" x14ac:dyDescent="0.25">
      <c r="A21" s="24"/>
      <c r="B21" s="24"/>
      <c r="C21" s="25"/>
      <c r="D21" s="24"/>
      <c r="E21" s="30" t="s">
        <v>6</v>
      </c>
      <c r="F21" s="24"/>
      <c r="G21" s="24"/>
      <c r="H21" s="70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4"/>
    </row>
    <row r="22" spans="1:27" s="3" customFormat="1" ht="15" customHeight="1" x14ac:dyDescent="0.2">
      <c r="A22" s="24"/>
      <c r="B22" s="24"/>
      <c r="C22" s="28"/>
      <c r="D22" s="31"/>
      <c r="E22" s="30"/>
      <c r="F22" s="24"/>
      <c r="G22" s="24"/>
      <c r="H22" s="32"/>
      <c r="I22" s="31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24"/>
    </row>
    <row r="23" spans="1:27" s="3" customFormat="1" ht="15" customHeight="1" x14ac:dyDescent="0.2">
      <c r="A23" s="24"/>
      <c r="B23" s="24"/>
      <c r="C23" s="28"/>
      <c r="D23" s="31"/>
      <c r="E23" s="34" t="s">
        <v>7</v>
      </c>
      <c r="F23" s="24"/>
      <c r="G23" s="24"/>
      <c r="H23" s="10"/>
      <c r="I23" s="31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24"/>
    </row>
    <row r="24" spans="1:27" s="3" customFormat="1" ht="15" customHeight="1" x14ac:dyDescent="0.2">
      <c r="A24" s="24"/>
      <c r="B24" s="24"/>
      <c r="C24" s="28"/>
      <c r="D24" s="31"/>
      <c r="E24" s="35" t="s">
        <v>30</v>
      </c>
      <c r="F24" s="24"/>
      <c r="G24" s="24"/>
      <c r="H24" s="10"/>
      <c r="I24" s="31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24"/>
    </row>
    <row r="25" spans="1:27" s="3" customFormat="1" ht="15" customHeight="1" x14ac:dyDescent="0.2">
      <c r="A25" s="24"/>
      <c r="B25" s="24"/>
      <c r="C25" s="28"/>
      <c r="D25" s="31"/>
      <c r="E25" s="34" t="s">
        <v>8</v>
      </c>
      <c r="F25" s="24"/>
      <c r="G25" s="24"/>
      <c r="H25" s="10"/>
      <c r="I25" s="31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24"/>
    </row>
    <row r="26" spans="1:27" s="3" customFormat="1" ht="15" customHeight="1" x14ac:dyDescent="0.2">
      <c r="A26" s="24"/>
      <c r="B26" s="24"/>
      <c r="C26" s="28"/>
      <c r="D26" s="31"/>
      <c r="E26" s="30"/>
      <c r="F26" s="32"/>
      <c r="G26" s="31"/>
      <c r="H26" s="33"/>
      <c r="I26" s="33"/>
      <c r="J26" s="33"/>
      <c r="K26" s="24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24"/>
    </row>
    <row r="27" spans="1:27" s="3" customFormat="1" ht="15" customHeight="1" x14ac:dyDescent="0.2">
      <c r="A27" s="24"/>
      <c r="B27" s="24"/>
      <c r="C27" s="28"/>
      <c r="D27" s="31"/>
      <c r="E27" s="30"/>
      <c r="F27" s="32"/>
      <c r="G27" s="31"/>
      <c r="H27" s="33"/>
      <c r="I27" s="33"/>
      <c r="J27" s="33"/>
      <c r="K27" s="24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24"/>
    </row>
    <row r="28" spans="1:27" s="3" customFormat="1" ht="15" customHeight="1" x14ac:dyDescent="0.2">
      <c r="A28" s="24"/>
      <c r="B28" s="24"/>
      <c r="C28" s="28"/>
      <c r="D28" s="31"/>
      <c r="E28" s="30"/>
      <c r="F28" s="32"/>
      <c r="G28" s="31"/>
      <c r="H28" s="33"/>
      <c r="I28" s="33"/>
      <c r="J28" s="33"/>
      <c r="K28" s="24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24"/>
    </row>
    <row r="29" spans="1:27" s="3" customFormat="1" ht="15" customHeight="1" x14ac:dyDescent="0.2">
      <c r="A29" s="24"/>
      <c r="B29" s="24"/>
      <c r="C29" s="28"/>
      <c r="D29" s="31"/>
      <c r="E29" s="30"/>
      <c r="F29" s="32"/>
      <c r="G29" s="31"/>
      <c r="H29" s="33"/>
      <c r="I29" s="33"/>
      <c r="J29" s="33"/>
      <c r="K29" s="24"/>
      <c r="L29" s="33"/>
      <c r="M29" s="33"/>
      <c r="N29" s="36"/>
      <c r="O29" s="36"/>
      <c r="P29" s="36"/>
      <c r="Q29" s="24"/>
      <c r="R29" s="36"/>
      <c r="S29" s="36"/>
      <c r="T29" s="36"/>
      <c r="U29" s="33"/>
      <c r="V29" s="33"/>
      <c r="W29" s="33"/>
      <c r="X29" s="33"/>
      <c r="Y29" s="33"/>
      <c r="Z29" s="33"/>
      <c r="AA29" s="24"/>
    </row>
    <row r="30" spans="1:27" s="3" customFormat="1" ht="15" customHeight="1" thickBot="1" x14ac:dyDescent="0.25">
      <c r="A30" s="24"/>
      <c r="B30" s="24"/>
      <c r="C30" s="28"/>
      <c r="D30" s="31"/>
      <c r="E30" s="37" t="s">
        <v>24</v>
      </c>
      <c r="F30" s="32"/>
      <c r="G30" s="31"/>
      <c r="H30" s="38"/>
      <c r="I30" s="38"/>
      <c r="J30" s="39" t="s">
        <v>19</v>
      </c>
      <c r="K30" s="38"/>
      <c r="L30" s="38"/>
      <c r="M30" s="33"/>
      <c r="N30" s="40"/>
      <c r="O30" s="40"/>
      <c r="P30" s="38"/>
      <c r="Q30" s="39" t="s">
        <v>20</v>
      </c>
      <c r="R30" s="38"/>
      <c r="S30" s="38"/>
      <c r="T30" s="38"/>
      <c r="U30" s="33"/>
      <c r="V30" s="40"/>
      <c r="W30" s="40"/>
      <c r="X30" s="41" t="s">
        <v>21</v>
      </c>
      <c r="Y30" s="40"/>
      <c r="Z30" s="40"/>
      <c r="AA30" s="24"/>
    </row>
    <row r="31" spans="1:27" s="3" customFormat="1" ht="41.25" customHeight="1" thickBot="1" x14ac:dyDescent="0.25">
      <c r="A31" s="24"/>
      <c r="B31" s="24"/>
      <c r="C31" s="28"/>
      <c r="D31" s="31"/>
      <c r="E31" s="24"/>
      <c r="F31" s="44"/>
      <c r="G31" s="31"/>
      <c r="H31" s="87" t="s">
        <v>9</v>
      </c>
      <c r="I31" s="88"/>
      <c r="J31" s="88"/>
      <c r="K31" s="88"/>
      <c r="L31" s="88"/>
      <c r="M31" s="33"/>
      <c r="N31" s="87" t="s">
        <v>10</v>
      </c>
      <c r="O31" s="87"/>
      <c r="P31" s="87"/>
      <c r="Q31" s="33"/>
      <c r="R31" s="87" t="s">
        <v>11</v>
      </c>
      <c r="S31" s="87"/>
      <c r="T31" s="87"/>
      <c r="U31" s="45"/>
      <c r="V31" s="85" t="s">
        <v>16</v>
      </c>
      <c r="W31" s="85"/>
      <c r="X31" s="85" t="s">
        <v>17</v>
      </c>
      <c r="Y31" s="85"/>
      <c r="Z31" s="46" t="s">
        <v>18</v>
      </c>
      <c r="AA31" s="24"/>
    </row>
    <row r="32" spans="1:27" s="3" customFormat="1" ht="27.75" customHeight="1" x14ac:dyDescent="0.2">
      <c r="A32" s="24"/>
      <c r="B32" s="86"/>
      <c r="C32" s="84"/>
      <c r="D32" s="30"/>
      <c r="E32" s="24"/>
      <c r="F32" s="24"/>
      <c r="G32" s="31"/>
      <c r="H32" s="79"/>
      <c r="I32" s="79"/>
      <c r="J32" s="79"/>
      <c r="K32" s="79"/>
      <c r="L32" s="49" t="s">
        <v>4</v>
      </c>
      <c r="M32" s="24"/>
      <c r="N32" s="80"/>
      <c r="O32" s="80"/>
      <c r="P32" s="80"/>
      <c r="Q32" s="50"/>
      <c r="R32" s="81"/>
      <c r="S32" s="81"/>
      <c r="T32" s="81"/>
      <c r="U32" s="50"/>
      <c r="V32" s="51" t="s">
        <v>13</v>
      </c>
      <c r="W32" s="51" t="s">
        <v>14</v>
      </c>
      <c r="X32" s="51" t="s">
        <v>13</v>
      </c>
      <c r="Y32" s="51" t="s">
        <v>14</v>
      </c>
      <c r="Z32" s="51" t="s">
        <v>15</v>
      </c>
      <c r="AA32" s="24"/>
    </row>
    <row r="33" spans="1:54" s="3" customFormat="1" ht="3" customHeight="1" x14ac:dyDescent="0.2">
      <c r="A33" s="24"/>
      <c r="B33" s="24"/>
      <c r="C33" s="24"/>
      <c r="D33" s="30"/>
      <c r="E33" s="24"/>
      <c r="F33" s="24"/>
      <c r="G33" s="31"/>
      <c r="H33" s="52"/>
      <c r="I33" s="52"/>
      <c r="J33" s="52"/>
      <c r="K33" s="52"/>
      <c r="L33" s="52"/>
      <c r="M33" s="52"/>
      <c r="N33" s="52"/>
      <c r="O33" s="52"/>
      <c r="P33" s="52"/>
      <c r="Q33" s="53"/>
      <c r="R33" s="53"/>
      <c r="S33" s="53"/>
      <c r="T33" s="53"/>
      <c r="U33" s="51"/>
      <c r="V33" s="53"/>
      <c r="W33" s="53"/>
      <c r="X33" s="53"/>
      <c r="Y33" s="53"/>
      <c r="Z33" s="53"/>
      <c r="AA33" s="24"/>
    </row>
    <row r="34" spans="1:54" s="3" customFormat="1" ht="3" customHeight="1" x14ac:dyDescent="0.2">
      <c r="A34" s="24"/>
      <c r="B34" s="24"/>
      <c r="C34" s="44"/>
      <c r="D34" s="30"/>
      <c r="E34" s="30"/>
      <c r="F34" s="32"/>
      <c r="G34" s="31"/>
      <c r="H34" s="54"/>
      <c r="I34" s="54"/>
      <c r="J34" s="54"/>
      <c r="K34" s="54"/>
      <c r="L34" s="54"/>
      <c r="M34" s="54"/>
      <c r="N34" s="54"/>
      <c r="O34" s="54"/>
      <c r="P34" s="54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24"/>
    </row>
    <row r="35" spans="1:54" s="3" customFormat="1" ht="7.5" customHeight="1" x14ac:dyDescent="0.2">
      <c r="A35" s="24"/>
      <c r="B35" s="55"/>
      <c r="C35" s="47"/>
      <c r="D35" s="56"/>
      <c r="E35" s="30"/>
      <c r="F35" s="45"/>
      <c r="G35" s="57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31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</row>
    <row r="36" spans="1:54" s="3" customFormat="1" ht="15" customHeight="1" x14ac:dyDescent="0.2">
      <c r="A36" s="24"/>
      <c r="B36" s="55"/>
      <c r="C36" s="47"/>
      <c r="D36" s="56"/>
      <c r="E36" s="30" t="s">
        <v>33</v>
      </c>
      <c r="F36" s="31"/>
      <c r="G36" s="57"/>
      <c r="H36" s="44">
        <f>+H81</f>
        <v>0</v>
      </c>
      <c r="I36" s="44">
        <f>+I81</f>
        <v>0</v>
      </c>
      <c r="J36" s="44">
        <f>+J81</f>
        <v>0</v>
      </c>
      <c r="K36" s="44">
        <f>+K81</f>
        <v>0</v>
      </c>
      <c r="L36" s="44">
        <f>+L81</f>
        <v>0</v>
      </c>
      <c r="M36" s="31"/>
      <c r="N36" s="44">
        <f>+N81</f>
        <v>0</v>
      </c>
      <c r="O36" s="44">
        <f>+O81</f>
        <v>0</v>
      </c>
      <c r="P36" s="44">
        <f>+P81</f>
        <v>0</v>
      </c>
      <c r="Q36" s="31"/>
      <c r="R36" s="44">
        <f>+R81</f>
        <v>0</v>
      </c>
      <c r="S36" s="44">
        <f>+S81</f>
        <v>0</v>
      </c>
      <c r="T36" s="44">
        <f>+T81</f>
        <v>0</v>
      </c>
      <c r="U36" s="24"/>
      <c r="V36" s="44">
        <f>+V81</f>
        <v>0</v>
      </c>
      <c r="W36" s="44">
        <f>+W81</f>
        <v>0</v>
      </c>
      <c r="X36" s="44">
        <f>+X81</f>
        <v>0</v>
      </c>
      <c r="Y36" s="44">
        <f>+Y81</f>
        <v>0</v>
      </c>
      <c r="Z36" s="44">
        <f>+Z81</f>
        <v>0</v>
      </c>
      <c r="AA36" s="31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</row>
    <row r="37" spans="1:54" s="3" customFormat="1" ht="6.75" customHeight="1" x14ac:dyDescent="0.2">
      <c r="A37" s="24"/>
      <c r="B37" s="55"/>
      <c r="C37" s="47"/>
      <c r="D37" s="56"/>
      <c r="E37" s="30"/>
      <c r="F37" s="31"/>
      <c r="G37" s="57"/>
      <c r="H37" s="44"/>
      <c r="I37" s="44"/>
      <c r="J37" s="44"/>
      <c r="K37" s="44"/>
      <c r="L37" s="44"/>
      <c r="M37" s="31"/>
      <c r="N37" s="44"/>
      <c r="O37" s="44"/>
      <c r="P37" s="44"/>
      <c r="Q37" s="31"/>
      <c r="R37" s="44"/>
      <c r="S37" s="44"/>
      <c r="T37" s="44"/>
      <c r="U37" s="24"/>
      <c r="V37" s="44"/>
      <c r="W37" s="44"/>
      <c r="X37" s="44"/>
      <c r="Y37" s="44"/>
      <c r="Z37" s="44"/>
      <c r="AA37" s="31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</row>
    <row r="38" spans="1:54" s="3" customFormat="1" ht="15" customHeight="1" x14ac:dyDescent="0.2">
      <c r="A38" s="24"/>
      <c r="B38" s="55"/>
      <c r="C38" s="47"/>
      <c r="D38" s="56"/>
      <c r="E38" s="30" t="s">
        <v>5</v>
      </c>
      <c r="F38" s="31"/>
      <c r="G38" s="57"/>
      <c r="H38" s="58" t="str">
        <f>+H82</f>
        <v/>
      </c>
      <c r="I38" s="58" t="str">
        <f>+I82</f>
        <v/>
      </c>
      <c r="J38" s="58" t="str">
        <f>+J82</f>
        <v/>
      </c>
      <c r="K38" s="58" t="str">
        <f>+K82</f>
        <v/>
      </c>
      <c r="L38" s="58" t="str">
        <f>+L82</f>
        <v/>
      </c>
      <c r="M38" s="31"/>
      <c r="N38" s="58" t="str">
        <f>+N82</f>
        <v/>
      </c>
      <c r="O38" s="58" t="str">
        <f>+O82</f>
        <v/>
      </c>
      <c r="P38" s="58" t="str">
        <f>+P82</f>
        <v/>
      </c>
      <c r="Q38" s="31"/>
      <c r="R38" s="58" t="str">
        <f>+R82</f>
        <v/>
      </c>
      <c r="S38" s="58" t="str">
        <f>+S82</f>
        <v/>
      </c>
      <c r="T38" s="58" t="str">
        <f>+T82</f>
        <v/>
      </c>
      <c r="U38" s="24"/>
      <c r="V38" s="58" t="str">
        <f>+V82</f>
        <v/>
      </c>
      <c r="W38" s="58" t="str">
        <f>+W82</f>
        <v/>
      </c>
      <c r="X38" s="58" t="str">
        <f>+X82</f>
        <v/>
      </c>
      <c r="Y38" s="58" t="str">
        <f>+Y82</f>
        <v/>
      </c>
      <c r="Z38" s="58" t="str">
        <f>+Z82</f>
        <v/>
      </c>
      <c r="AA38" s="31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</row>
    <row r="39" spans="1:54" s="3" customFormat="1" ht="15" customHeight="1" x14ac:dyDescent="0.2">
      <c r="A39" s="24"/>
      <c r="B39" s="55"/>
      <c r="C39" s="47"/>
      <c r="D39" s="56"/>
      <c r="E39" s="30"/>
      <c r="F39" s="31"/>
      <c r="G39" s="57"/>
      <c r="H39" s="36"/>
      <c r="I39" s="36"/>
      <c r="J39" s="36"/>
      <c r="K39" s="36"/>
      <c r="L39" s="36"/>
      <c r="M39" s="24"/>
      <c r="N39" s="36"/>
      <c r="O39" s="36"/>
      <c r="P39" s="36"/>
      <c r="Q39" s="24"/>
      <c r="R39" s="36"/>
      <c r="S39" s="36"/>
      <c r="T39" s="36"/>
      <c r="U39" s="24"/>
      <c r="V39" s="24"/>
      <c r="W39" s="24"/>
      <c r="X39" s="24"/>
      <c r="Y39" s="24"/>
      <c r="Z39" s="24"/>
      <c r="AA39" s="31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</row>
    <row r="40" spans="1:54" s="3" customFormat="1" ht="15" customHeight="1" x14ac:dyDescent="0.2">
      <c r="A40" s="24"/>
      <c r="B40" s="55"/>
      <c r="C40" s="47"/>
      <c r="D40" s="56"/>
      <c r="E40" s="30"/>
      <c r="F40" s="31"/>
      <c r="G40" s="57"/>
      <c r="H40" s="36"/>
      <c r="I40" s="36"/>
      <c r="J40" s="36"/>
      <c r="K40" s="36"/>
      <c r="L40" s="36"/>
      <c r="M40" s="24"/>
      <c r="N40" s="36"/>
      <c r="O40" s="36"/>
      <c r="P40" s="36"/>
      <c r="Q40" s="24"/>
      <c r="R40" s="36"/>
      <c r="S40" s="36"/>
      <c r="T40" s="36"/>
      <c r="U40" s="24"/>
      <c r="V40" s="24"/>
      <c r="W40" s="24"/>
      <c r="X40" s="24"/>
      <c r="Y40" s="24"/>
      <c r="Z40" s="24"/>
      <c r="AA40" s="31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</row>
    <row r="41" spans="1:54" s="3" customFormat="1" ht="15" customHeight="1" x14ac:dyDescent="0.2">
      <c r="A41" s="24"/>
      <c r="B41" s="55"/>
      <c r="C41" s="47"/>
      <c r="D41" s="56"/>
      <c r="E41" s="30"/>
      <c r="F41" s="31"/>
      <c r="G41" s="57"/>
      <c r="H41" s="36"/>
      <c r="I41" s="36"/>
      <c r="J41" s="36"/>
      <c r="K41" s="36"/>
      <c r="L41" s="36"/>
      <c r="M41" s="24"/>
      <c r="N41" s="36"/>
      <c r="O41" s="36"/>
      <c r="P41" s="36"/>
      <c r="Q41" s="24"/>
      <c r="R41" s="36"/>
      <c r="S41" s="36"/>
      <c r="T41" s="36"/>
      <c r="U41" s="24"/>
      <c r="V41" s="24"/>
      <c r="W41" s="24"/>
      <c r="X41" s="24"/>
      <c r="Y41" s="24"/>
      <c r="Z41" s="24"/>
      <c r="AA41" s="31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</row>
    <row r="42" spans="1:54" s="3" customFormat="1" ht="15" customHeight="1" x14ac:dyDescent="0.2">
      <c r="A42" s="24"/>
      <c r="B42" s="55"/>
      <c r="C42" s="47"/>
      <c r="D42" s="56"/>
      <c r="E42" s="26" t="s">
        <v>1</v>
      </c>
      <c r="F42" s="24"/>
      <c r="G42" s="57"/>
      <c r="H42" s="36"/>
      <c r="I42" s="36"/>
      <c r="J42" s="36"/>
      <c r="K42" s="36"/>
      <c r="L42" s="36"/>
      <c r="M42" s="24"/>
      <c r="N42" s="36"/>
      <c r="O42" s="36"/>
      <c r="P42" s="36"/>
      <c r="Q42" s="24"/>
      <c r="R42" s="36"/>
      <c r="S42" s="36"/>
      <c r="T42" s="36"/>
      <c r="U42" s="24"/>
      <c r="V42" s="24"/>
      <c r="W42" s="24"/>
      <c r="X42" s="24"/>
      <c r="Y42" s="24"/>
      <c r="Z42" s="24"/>
      <c r="AA42" s="31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</row>
    <row r="43" spans="1:54" s="3" customFormat="1" ht="15" customHeight="1" x14ac:dyDescent="0.2">
      <c r="A43" s="24"/>
      <c r="B43" s="55"/>
      <c r="C43" s="47"/>
      <c r="D43" s="56"/>
      <c r="E43" s="27" t="s">
        <v>26</v>
      </c>
      <c r="F43" s="24"/>
      <c r="G43" s="57"/>
      <c r="H43" s="36"/>
      <c r="I43" s="36"/>
      <c r="J43" s="36"/>
      <c r="K43" s="36"/>
      <c r="L43" s="36"/>
      <c r="M43" s="24"/>
      <c r="N43" s="36"/>
      <c r="O43" s="36"/>
      <c r="P43" s="36"/>
      <c r="Q43" s="24"/>
      <c r="R43" s="36"/>
      <c r="S43" s="36"/>
      <c r="T43" s="36"/>
      <c r="U43" s="24"/>
      <c r="V43" s="24"/>
      <c r="W43" s="24"/>
      <c r="X43" s="24"/>
      <c r="Y43" s="24"/>
      <c r="Z43" s="24"/>
      <c r="AA43" s="31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</row>
    <row r="44" spans="1:54" s="3" customFormat="1" ht="15" customHeight="1" x14ac:dyDescent="0.2">
      <c r="A44" s="24"/>
      <c r="B44" s="55"/>
      <c r="C44" s="47"/>
      <c r="D44" s="56"/>
      <c r="E44" s="30"/>
      <c r="F44" s="31"/>
      <c r="G44" s="57"/>
      <c r="H44" s="36"/>
      <c r="I44" s="36"/>
      <c r="J44" s="36"/>
      <c r="K44" s="36"/>
      <c r="L44" s="36"/>
      <c r="M44" s="24"/>
      <c r="N44" s="36"/>
      <c r="O44" s="36"/>
      <c r="P44" s="36"/>
      <c r="Q44" s="24"/>
      <c r="R44" s="36"/>
      <c r="S44" s="36"/>
      <c r="T44" s="36"/>
      <c r="U44" s="24"/>
      <c r="V44" s="24"/>
      <c r="W44" s="24"/>
      <c r="X44" s="24"/>
      <c r="Y44" s="24"/>
      <c r="Z44" s="24"/>
      <c r="AA44" s="31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</row>
    <row r="45" spans="1:54" s="3" customFormat="1" ht="15" customHeight="1" x14ac:dyDescent="0.2">
      <c r="A45" s="24"/>
      <c r="B45" s="55"/>
      <c r="C45" s="47"/>
      <c r="D45" s="56"/>
      <c r="E45" s="30"/>
      <c r="F45" s="31"/>
      <c r="G45" s="57"/>
      <c r="H45" s="36"/>
      <c r="I45" s="36"/>
      <c r="J45" s="36"/>
      <c r="K45" s="36"/>
      <c r="L45" s="36"/>
      <c r="M45" s="24"/>
      <c r="N45" s="36"/>
      <c r="O45" s="36"/>
      <c r="P45" s="36"/>
      <c r="Q45" s="24"/>
      <c r="R45" s="36"/>
      <c r="S45" s="36"/>
      <c r="T45" s="36"/>
      <c r="U45" s="24"/>
      <c r="V45" s="24"/>
      <c r="W45" s="24"/>
      <c r="X45" s="24"/>
      <c r="Y45" s="24"/>
      <c r="Z45" s="24"/>
      <c r="AA45" s="31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</row>
    <row r="46" spans="1:54" s="3" customFormat="1" ht="15" customHeight="1" x14ac:dyDescent="0.2">
      <c r="A46" s="24"/>
      <c r="B46" s="55"/>
      <c r="C46" s="47"/>
      <c r="D46" s="56"/>
      <c r="E46" s="30"/>
      <c r="F46" s="31"/>
      <c r="G46" s="57"/>
      <c r="H46" s="36"/>
      <c r="I46" s="36"/>
      <c r="J46" s="36"/>
      <c r="K46" s="36"/>
      <c r="L46" s="36"/>
      <c r="M46" s="24"/>
      <c r="N46" s="36"/>
      <c r="O46" s="36"/>
      <c r="P46" s="36"/>
      <c r="Q46" s="24"/>
      <c r="R46" s="36"/>
      <c r="S46" s="36"/>
      <c r="T46" s="36"/>
      <c r="U46" s="24"/>
      <c r="V46" s="24"/>
      <c r="W46" s="24"/>
      <c r="X46" s="24"/>
      <c r="Y46" s="24"/>
      <c r="Z46" s="24"/>
      <c r="AA46" s="31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</row>
    <row r="47" spans="1:54" s="3" customFormat="1" ht="15" customHeight="1" x14ac:dyDescent="0.2">
      <c r="A47" s="24"/>
      <c r="B47" s="55"/>
      <c r="C47" s="47"/>
      <c r="D47" s="56"/>
      <c r="E47" s="30"/>
      <c r="F47" s="31"/>
      <c r="G47" s="57"/>
      <c r="H47" s="36"/>
      <c r="I47" s="36"/>
      <c r="J47" s="36"/>
      <c r="K47" s="36"/>
      <c r="L47" s="36"/>
      <c r="M47" s="24"/>
      <c r="N47" s="36"/>
      <c r="O47" s="36"/>
      <c r="P47" s="36"/>
      <c r="Q47" s="24"/>
      <c r="R47" s="36"/>
      <c r="S47" s="36"/>
      <c r="T47" s="36"/>
      <c r="U47" s="24"/>
      <c r="V47" s="24"/>
      <c r="W47" s="24"/>
      <c r="X47" s="24"/>
      <c r="Y47" s="24"/>
      <c r="Z47" s="24"/>
      <c r="AA47" s="31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</row>
    <row r="48" spans="1:54" s="3" customFormat="1" ht="15" customHeight="1" thickBot="1" x14ac:dyDescent="0.25">
      <c r="A48" s="24"/>
      <c r="B48" s="55"/>
      <c r="C48" s="47"/>
      <c r="D48" s="56"/>
      <c r="E48" s="59" t="s">
        <v>12</v>
      </c>
      <c r="F48" s="31"/>
      <c r="G48" s="57"/>
      <c r="H48" s="38"/>
      <c r="I48" s="38"/>
      <c r="J48" s="39" t="s">
        <v>19</v>
      </c>
      <c r="K48" s="38"/>
      <c r="L48" s="38"/>
      <c r="M48" s="24"/>
      <c r="N48" s="40"/>
      <c r="O48" s="40"/>
      <c r="P48" s="38"/>
      <c r="Q48" s="39" t="s">
        <v>20</v>
      </c>
      <c r="R48" s="38"/>
      <c r="S48" s="38"/>
      <c r="T48" s="38"/>
      <c r="U48" s="24"/>
      <c r="V48" s="40"/>
      <c r="W48" s="40"/>
      <c r="X48" s="41" t="s">
        <v>21</v>
      </c>
      <c r="Y48" s="40"/>
      <c r="Z48" s="40"/>
      <c r="AA48" s="31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</row>
    <row r="49" spans="1:54" s="3" customFormat="1" ht="6" customHeight="1" x14ac:dyDescent="0.2">
      <c r="A49" s="24"/>
      <c r="B49" s="55"/>
      <c r="C49" s="47"/>
      <c r="D49" s="56"/>
      <c r="E49" s="30"/>
      <c r="F49" s="31"/>
      <c r="G49" s="57"/>
      <c r="H49" s="42"/>
      <c r="I49" s="36"/>
      <c r="J49" s="36"/>
      <c r="K49" s="36"/>
      <c r="L49" s="43"/>
      <c r="M49" s="24"/>
      <c r="N49" s="42"/>
      <c r="O49" s="36"/>
      <c r="P49" s="36"/>
      <c r="Q49" s="24"/>
      <c r="R49" s="36"/>
      <c r="S49" s="36"/>
      <c r="T49" s="43"/>
      <c r="U49" s="24"/>
      <c r="V49" s="42"/>
      <c r="W49" s="24"/>
      <c r="X49" s="24"/>
      <c r="Y49" s="24"/>
      <c r="Z49" s="43"/>
      <c r="AA49" s="31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</row>
    <row r="50" spans="1:54" s="3" customFormat="1" ht="38.25" customHeight="1" thickBot="1" x14ac:dyDescent="0.25">
      <c r="A50" s="24"/>
      <c r="B50" s="24"/>
      <c r="C50" s="28"/>
      <c r="D50" s="31"/>
      <c r="E50" s="31"/>
      <c r="F50" s="44"/>
      <c r="G50" s="57"/>
      <c r="H50" s="87" t="s">
        <v>9</v>
      </c>
      <c r="I50" s="88"/>
      <c r="J50" s="88"/>
      <c r="K50" s="88"/>
      <c r="L50" s="88"/>
      <c r="M50" s="33"/>
      <c r="N50" s="87" t="s">
        <v>10</v>
      </c>
      <c r="O50" s="87"/>
      <c r="P50" s="87"/>
      <c r="Q50" s="33"/>
      <c r="R50" s="87" t="s">
        <v>11</v>
      </c>
      <c r="S50" s="87"/>
      <c r="T50" s="87"/>
      <c r="U50" s="33"/>
      <c r="V50" s="85" t="s">
        <v>16</v>
      </c>
      <c r="W50" s="85"/>
      <c r="X50" s="85" t="s">
        <v>17</v>
      </c>
      <c r="Y50" s="85"/>
      <c r="Z50" s="46" t="s">
        <v>18</v>
      </c>
      <c r="AA50" s="24"/>
    </row>
    <row r="51" spans="1:54" s="3" customFormat="1" ht="27.75" customHeight="1" x14ac:dyDescent="0.2">
      <c r="A51" s="24"/>
      <c r="B51" s="24"/>
      <c r="C51" s="24"/>
      <c r="D51" s="24"/>
      <c r="E51" s="60" t="s">
        <v>23</v>
      </c>
      <c r="F51" s="31"/>
      <c r="G51" s="57"/>
      <c r="H51" s="48">
        <f>H32</f>
        <v>0</v>
      </c>
      <c r="I51" s="48">
        <f>I32</f>
        <v>0</v>
      </c>
      <c r="J51" s="48">
        <f>J32</f>
        <v>0</v>
      </c>
      <c r="K51" s="48">
        <f>K32</f>
        <v>0</v>
      </c>
      <c r="L51" s="49" t="s">
        <v>4</v>
      </c>
      <c r="M51" s="24"/>
      <c r="N51" s="49">
        <f>N32</f>
        <v>0</v>
      </c>
      <c r="O51" s="49">
        <f>O32</f>
        <v>0</v>
      </c>
      <c r="P51" s="49">
        <f>P32</f>
        <v>0</v>
      </c>
      <c r="Q51" s="24"/>
      <c r="R51" s="50">
        <f>R32</f>
        <v>0</v>
      </c>
      <c r="S51" s="50">
        <f>S32</f>
        <v>0</v>
      </c>
      <c r="T51" s="50">
        <f>T32</f>
        <v>0</v>
      </c>
      <c r="U51" s="24"/>
      <c r="V51" s="51" t="s">
        <v>13</v>
      </c>
      <c r="W51" s="51" t="s">
        <v>14</v>
      </c>
      <c r="X51" s="51" t="s">
        <v>13</v>
      </c>
      <c r="Y51" s="51" t="s">
        <v>14</v>
      </c>
      <c r="Z51" s="51" t="s">
        <v>15</v>
      </c>
      <c r="AA51" s="24"/>
    </row>
    <row r="52" spans="1:54" s="3" customFormat="1" ht="3" customHeight="1" x14ac:dyDescent="0.2">
      <c r="A52" s="24"/>
      <c r="B52" s="44"/>
      <c r="C52" s="44"/>
      <c r="D52" s="30"/>
      <c r="E52" s="61"/>
      <c r="F52" s="32"/>
      <c r="G52" s="57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  <c r="S52" s="53"/>
      <c r="T52" s="53"/>
      <c r="U52" s="52"/>
      <c r="V52" s="53"/>
      <c r="W52" s="53"/>
      <c r="X52" s="53"/>
      <c r="Y52" s="53"/>
      <c r="Z52" s="53"/>
      <c r="AA52" s="24"/>
    </row>
    <row r="53" spans="1:54" s="3" customFormat="1" ht="15" customHeight="1" x14ac:dyDescent="0.2">
      <c r="A53" s="24"/>
      <c r="B53" s="62"/>
      <c r="C53" s="63"/>
      <c r="D53" s="47"/>
      <c r="E53" s="47"/>
      <c r="F53" s="24"/>
      <c r="G53" s="57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31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</row>
    <row r="54" spans="1:54" s="3" customFormat="1" ht="15" customHeight="1" x14ac:dyDescent="0.2">
      <c r="A54" s="24"/>
      <c r="B54" s="62"/>
      <c r="C54" s="63"/>
      <c r="D54" s="47"/>
      <c r="E54" s="47"/>
      <c r="F54" s="24"/>
      <c r="G54" s="57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31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</row>
    <row r="55" spans="1:54" s="3" customFormat="1" ht="15" customHeight="1" x14ac:dyDescent="0.2">
      <c r="A55" s="24"/>
      <c r="B55" s="64"/>
      <c r="C55" s="65"/>
      <c r="D55" s="56"/>
      <c r="E55" s="71"/>
      <c r="F55" s="24"/>
      <c r="G55" s="57">
        <v>1</v>
      </c>
      <c r="H55" s="10"/>
      <c r="I55" s="10"/>
      <c r="J55" s="10"/>
      <c r="K55" s="10"/>
      <c r="L55" s="10"/>
      <c r="M55" s="25"/>
      <c r="N55" s="10"/>
      <c r="O55" s="10"/>
      <c r="P55" s="10"/>
      <c r="Q55" s="24"/>
      <c r="R55" s="10"/>
      <c r="S55" s="10"/>
      <c r="T55" s="10"/>
      <c r="U55" s="24"/>
      <c r="V55" s="10"/>
      <c r="W55" s="10"/>
      <c r="X55" s="10"/>
      <c r="Y55" s="10"/>
      <c r="Z55" s="12" t="str">
        <f>IF(V55="","",IF(V55="x",IF(X55="x","x","")))</f>
        <v/>
      </c>
      <c r="AA55" s="31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</row>
    <row r="56" spans="1:54" s="3" customFormat="1" ht="15" customHeight="1" x14ac:dyDescent="0.2">
      <c r="A56" s="24"/>
      <c r="B56" s="55"/>
      <c r="C56" s="47"/>
      <c r="D56" s="56"/>
      <c r="E56" s="71"/>
      <c r="F56" s="24"/>
      <c r="G56" s="57"/>
      <c r="H56" s="10"/>
      <c r="I56" s="10"/>
      <c r="J56" s="10"/>
      <c r="K56" s="10"/>
      <c r="L56" s="10"/>
      <c r="M56" s="24"/>
      <c r="N56" s="10"/>
      <c r="O56" s="10"/>
      <c r="P56" s="10"/>
      <c r="Q56" s="24"/>
      <c r="R56" s="10"/>
      <c r="S56" s="10"/>
      <c r="T56" s="10"/>
      <c r="U56" s="24"/>
      <c r="V56" s="10"/>
      <c r="W56" s="10"/>
      <c r="X56" s="10"/>
      <c r="Y56" s="10"/>
      <c r="Z56" s="12" t="str">
        <f t="shared" ref="Z56:Z78" si="0">IF(V56="","",IF(V56="x",IF(X56="x","x","")))</f>
        <v/>
      </c>
      <c r="AA56" s="31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</row>
    <row r="57" spans="1:54" s="3" customFormat="1" ht="15" customHeight="1" x14ac:dyDescent="0.2">
      <c r="A57" s="24"/>
      <c r="B57" s="55"/>
      <c r="C57" s="64"/>
      <c r="D57" s="56"/>
      <c r="E57" s="71"/>
      <c r="F57" s="24"/>
      <c r="G57" s="57"/>
      <c r="H57" s="10"/>
      <c r="I57" s="10"/>
      <c r="J57" s="10"/>
      <c r="K57" s="10"/>
      <c r="L57" s="10"/>
      <c r="M57" s="24"/>
      <c r="N57" s="10"/>
      <c r="O57" s="10"/>
      <c r="P57" s="10"/>
      <c r="Q57" s="24"/>
      <c r="R57" s="10"/>
      <c r="S57" s="10"/>
      <c r="T57" s="10"/>
      <c r="U57" s="24"/>
      <c r="V57" s="10"/>
      <c r="W57" s="10"/>
      <c r="X57" s="10"/>
      <c r="Y57" s="10"/>
      <c r="Z57" s="12" t="str">
        <f t="shared" si="0"/>
        <v/>
      </c>
      <c r="AA57" s="31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</row>
    <row r="58" spans="1:54" s="3" customFormat="1" ht="15" customHeight="1" x14ac:dyDescent="0.2">
      <c r="A58" s="24"/>
      <c r="B58" s="55"/>
      <c r="C58" s="55"/>
      <c r="D58" s="56"/>
      <c r="E58" s="71"/>
      <c r="F58" s="24"/>
      <c r="G58" s="57"/>
      <c r="H58" s="10"/>
      <c r="I58" s="10"/>
      <c r="J58" s="10"/>
      <c r="K58" s="10"/>
      <c r="L58" s="10"/>
      <c r="M58" s="24"/>
      <c r="N58" s="10"/>
      <c r="O58" s="10"/>
      <c r="P58" s="10"/>
      <c r="Q58" s="24"/>
      <c r="R58" s="10"/>
      <c r="S58" s="10"/>
      <c r="T58" s="10"/>
      <c r="U58" s="24"/>
      <c r="V58" s="10"/>
      <c r="W58" s="10"/>
      <c r="X58" s="10"/>
      <c r="Y58" s="10"/>
      <c r="Z58" s="12" t="str">
        <f t="shared" si="0"/>
        <v/>
      </c>
      <c r="AA58" s="31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</row>
    <row r="59" spans="1:54" s="3" customFormat="1" ht="15" customHeight="1" x14ac:dyDescent="0.2">
      <c r="A59" s="24"/>
      <c r="B59" s="55"/>
      <c r="C59" s="64"/>
      <c r="D59" s="56"/>
      <c r="E59" s="71"/>
      <c r="F59" s="24"/>
      <c r="G59" s="57"/>
      <c r="H59" s="10"/>
      <c r="I59" s="10"/>
      <c r="J59" s="10"/>
      <c r="K59" s="10"/>
      <c r="L59" s="10"/>
      <c r="M59" s="24"/>
      <c r="N59" s="10"/>
      <c r="O59" s="10"/>
      <c r="P59" s="10"/>
      <c r="Q59" s="24"/>
      <c r="R59" s="10"/>
      <c r="S59" s="10"/>
      <c r="T59" s="10"/>
      <c r="U59" s="24"/>
      <c r="V59" s="10"/>
      <c r="W59" s="10"/>
      <c r="X59" s="10"/>
      <c r="Y59" s="10"/>
      <c r="Z59" s="12" t="str">
        <f t="shared" si="0"/>
        <v/>
      </c>
      <c r="AA59" s="31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1:54" s="3" customFormat="1" ht="15" customHeight="1" x14ac:dyDescent="0.2">
      <c r="A60" s="24"/>
      <c r="B60" s="55"/>
      <c r="C60" s="55"/>
      <c r="D60" s="56"/>
      <c r="E60" s="71"/>
      <c r="F60" s="24"/>
      <c r="G60" s="57"/>
      <c r="H60" s="10"/>
      <c r="I60" s="10"/>
      <c r="J60" s="10"/>
      <c r="K60" s="10"/>
      <c r="L60" s="10"/>
      <c r="M60" s="24"/>
      <c r="N60" s="10"/>
      <c r="O60" s="10"/>
      <c r="P60" s="10"/>
      <c r="Q60" s="24"/>
      <c r="R60" s="10"/>
      <c r="S60" s="10"/>
      <c r="T60" s="10"/>
      <c r="U60" s="24"/>
      <c r="V60" s="10"/>
      <c r="W60" s="10"/>
      <c r="X60" s="10"/>
      <c r="Y60" s="10"/>
      <c r="Z60" s="12" t="str">
        <f t="shared" si="0"/>
        <v/>
      </c>
      <c r="AA60" s="31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1:54" s="3" customFormat="1" ht="15" customHeight="1" x14ac:dyDescent="0.2">
      <c r="A61" s="24"/>
      <c r="B61" s="55"/>
      <c r="C61" s="64"/>
      <c r="D61" s="56"/>
      <c r="E61" s="71"/>
      <c r="F61" s="24"/>
      <c r="G61" s="57"/>
      <c r="H61" s="10"/>
      <c r="I61" s="10"/>
      <c r="J61" s="10"/>
      <c r="K61" s="10"/>
      <c r="L61" s="10"/>
      <c r="M61" s="24"/>
      <c r="N61" s="10"/>
      <c r="O61" s="10"/>
      <c r="P61" s="10"/>
      <c r="Q61" s="24"/>
      <c r="R61" s="10"/>
      <c r="S61" s="10"/>
      <c r="T61" s="10"/>
      <c r="U61" s="24"/>
      <c r="V61" s="10"/>
      <c r="W61" s="10"/>
      <c r="X61" s="10"/>
      <c r="Y61" s="10"/>
      <c r="Z61" s="12" t="str">
        <f t="shared" si="0"/>
        <v/>
      </c>
      <c r="AA61" s="31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1:54" s="3" customFormat="1" ht="15" customHeight="1" x14ac:dyDescent="0.2">
      <c r="A62" s="24"/>
      <c r="B62" s="55"/>
      <c r="C62" s="55"/>
      <c r="D62" s="56"/>
      <c r="E62" s="71"/>
      <c r="F62" s="24"/>
      <c r="G62" s="57"/>
      <c r="H62" s="10"/>
      <c r="I62" s="10"/>
      <c r="J62" s="10"/>
      <c r="K62" s="10"/>
      <c r="L62" s="10"/>
      <c r="M62" s="24"/>
      <c r="N62" s="10"/>
      <c r="O62" s="10"/>
      <c r="P62" s="10"/>
      <c r="Q62" s="24"/>
      <c r="R62" s="10"/>
      <c r="S62" s="10"/>
      <c r="T62" s="10"/>
      <c r="U62" s="24"/>
      <c r="V62" s="10"/>
      <c r="W62" s="10"/>
      <c r="X62" s="10"/>
      <c r="Y62" s="10"/>
      <c r="Z62" s="12" t="str">
        <f t="shared" si="0"/>
        <v/>
      </c>
      <c r="AA62" s="31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  <row r="63" spans="1:54" s="3" customFormat="1" ht="15" customHeight="1" x14ac:dyDescent="0.2">
      <c r="A63" s="24"/>
      <c r="B63" s="55"/>
      <c r="C63" s="64"/>
      <c r="D63" s="56"/>
      <c r="E63" s="71"/>
      <c r="F63" s="24"/>
      <c r="G63" s="57"/>
      <c r="H63" s="10"/>
      <c r="I63" s="10"/>
      <c r="J63" s="10"/>
      <c r="K63" s="10"/>
      <c r="L63" s="10"/>
      <c r="M63" s="24"/>
      <c r="N63" s="10"/>
      <c r="O63" s="10"/>
      <c r="P63" s="10"/>
      <c r="Q63" s="24"/>
      <c r="R63" s="10"/>
      <c r="S63" s="10"/>
      <c r="T63" s="10"/>
      <c r="U63" s="24"/>
      <c r="V63" s="10"/>
      <c r="W63" s="10"/>
      <c r="X63" s="10"/>
      <c r="Y63" s="10"/>
      <c r="Z63" s="12" t="str">
        <f t="shared" si="0"/>
        <v/>
      </c>
      <c r="AA63" s="31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</row>
    <row r="64" spans="1:54" s="3" customFormat="1" ht="15" customHeight="1" x14ac:dyDescent="0.2">
      <c r="A64" s="24"/>
      <c r="B64" s="55"/>
      <c r="C64" s="55"/>
      <c r="D64" s="56"/>
      <c r="E64" s="71"/>
      <c r="F64" s="24"/>
      <c r="G64" s="57"/>
      <c r="H64" s="10"/>
      <c r="I64" s="10"/>
      <c r="J64" s="10"/>
      <c r="K64" s="10"/>
      <c r="L64" s="10"/>
      <c r="M64" s="24"/>
      <c r="N64" s="10"/>
      <c r="O64" s="10"/>
      <c r="P64" s="10"/>
      <c r="Q64" s="24"/>
      <c r="R64" s="10"/>
      <c r="S64" s="10"/>
      <c r="T64" s="10"/>
      <c r="U64" s="24"/>
      <c r="V64" s="10"/>
      <c r="W64" s="10"/>
      <c r="X64" s="10"/>
      <c r="Y64" s="10"/>
      <c r="Z64" s="12" t="str">
        <f t="shared" si="0"/>
        <v/>
      </c>
      <c r="AA64" s="31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</row>
    <row r="65" spans="1:54" s="3" customFormat="1" ht="15" customHeight="1" x14ac:dyDescent="0.2">
      <c r="A65" s="24"/>
      <c r="B65" s="55"/>
      <c r="C65" s="64"/>
      <c r="D65" s="56"/>
      <c r="E65" s="71"/>
      <c r="F65" s="24"/>
      <c r="G65" s="57"/>
      <c r="H65" s="10"/>
      <c r="I65" s="10"/>
      <c r="J65" s="10"/>
      <c r="K65" s="10"/>
      <c r="L65" s="10"/>
      <c r="M65" s="24"/>
      <c r="N65" s="10"/>
      <c r="O65" s="10"/>
      <c r="P65" s="10"/>
      <c r="Q65" s="24"/>
      <c r="R65" s="10"/>
      <c r="S65" s="10"/>
      <c r="T65" s="10"/>
      <c r="U65" s="24"/>
      <c r="V65" s="10"/>
      <c r="W65" s="10"/>
      <c r="X65" s="10"/>
      <c r="Y65" s="10"/>
      <c r="Z65" s="12" t="str">
        <f t="shared" si="0"/>
        <v/>
      </c>
      <c r="AA65" s="31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1:54" s="3" customFormat="1" ht="15" customHeight="1" x14ac:dyDescent="0.2">
      <c r="A66" s="24"/>
      <c r="B66" s="55"/>
      <c r="C66" s="55"/>
      <c r="D66" s="56"/>
      <c r="E66" s="71"/>
      <c r="F66" s="24"/>
      <c r="G66" s="57"/>
      <c r="H66" s="10"/>
      <c r="I66" s="10"/>
      <c r="J66" s="10"/>
      <c r="K66" s="10"/>
      <c r="L66" s="10"/>
      <c r="M66" s="24"/>
      <c r="N66" s="10"/>
      <c r="O66" s="10"/>
      <c r="P66" s="10"/>
      <c r="Q66" s="24"/>
      <c r="R66" s="10"/>
      <c r="S66" s="10"/>
      <c r="T66" s="10"/>
      <c r="U66" s="24"/>
      <c r="V66" s="10"/>
      <c r="W66" s="10"/>
      <c r="X66" s="10"/>
      <c r="Y66" s="10"/>
      <c r="Z66" s="12" t="str">
        <f t="shared" si="0"/>
        <v/>
      </c>
      <c r="AA66" s="31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</row>
    <row r="67" spans="1:54" s="3" customFormat="1" ht="15" customHeight="1" x14ac:dyDescent="0.2">
      <c r="A67" s="24"/>
      <c r="B67" s="55"/>
      <c r="C67" s="55"/>
      <c r="D67" s="56"/>
      <c r="E67" s="71"/>
      <c r="F67" s="24"/>
      <c r="G67" s="57"/>
      <c r="H67" s="10"/>
      <c r="I67" s="10"/>
      <c r="J67" s="10"/>
      <c r="K67" s="10"/>
      <c r="L67" s="10"/>
      <c r="M67" s="24"/>
      <c r="N67" s="10"/>
      <c r="O67" s="10"/>
      <c r="P67" s="10"/>
      <c r="Q67" s="24"/>
      <c r="R67" s="10"/>
      <c r="S67" s="10"/>
      <c r="T67" s="10"/>
      <c r="U67" s="24"/>
      <c r="V67" s="10"/>
      <c r="W67" s="10"/>
      <c r="X67" s="10"/>
      <c r="Y67" s="10"/>
      <c r="Z67" s="12" t="str">
        <f t="shared" si="0"/>
        <v/>
      </c>
      <c r="AA67" s="31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</row>
    <row r="68" spans="1:54" s="3" customFormat="1" ht="15" customHeight="1" x14ac:dyDescent="0.2">
      <c r="A68" s="24"/>
      <c r="B68" s="55"/>
      <c r="C68" s="55"/>
      <c r="D68" s="56"/>
      <c r="E68" s="71"/>
      <c r="F68" s="24"/>
      <c r="G68" s="57"/>
      <c r="H68" s="10"/>
      <c r="I68" s="10"/>
      <c r="J68" s="10"/>
      <c r="K68" s="10"/>
      <c r="L68" s="10"/>
      <c r="M68" s="24"/>
      <c r="N68" s="10"/>
      <c r="O68" s="10"/>
      <c r="P68" s="10"/>
      <c r="Q68" s="24"/>
      <c r="R68" s="10"/>
      <c r="S68" s="10"/>
      <c r="T68" s="10"/>
      <c r="U68" s="24"/>
      <c r="V68" s="10"/>
      <c r="W68" s="10"/>
      <c r="X68" s="10"/>
      <c r="Y68" s="10"/>
      <c r="Z68" s="12" t="str">
        <f t="shared" si="0"/>
        <v/>
      </c>
      <c r="AA68" s="31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</row>
    <row r="69" spans="1:54" s="3" customFormat="1" ht="15" customHeight="1" x14ac:dyDescent="0.2">
      <c r="A69" s="24"/>
      <c r="B69" s="55"/>
      <c r="C69" s="55"/>
      <c r="D69" s="56"/>
      <c r="E69" s="71"/>
      <c r="F69" s="24"/>
      <c r="G69" s="57"/>
      <c r="H69" s="10"/>
      <c r="I69" s="10"/>
      <c r="J69" s="10"/>
      <c r="K69" s="10"/>
      <c r="L69" s="10"/>
      <c r="M69" s="24"/>
      <c r="N69" s="10"/>
      <c r="O69" s="10"/>
      <c r="P69" s="10"/>
      <c r="Q69" s="24"/>
      <c r="R69" s="10"/>
      <c r="S69" s="10"/>
      <c r="T69" s="10"/>
      <c r="U69" s="24"/>
      <c r="V69" s="10"/>
      <c r="W69" s="10"/>
      <c r="X69" s="10"/>
      <c r="Y69" s="10"/>
      <c r="Z69" s="12" t="str">
        <f t="shared" si="0"/>
        <v/>
      </c>
      <c r="AA69" s="31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1:54" s="3" customFormat="1" ht="15" customHeight="1" x14ac:dyDescent="0.2">
      <c r="A70" s="24"/>
      <c r="B70" s="55"/>
      <c r="C70" s="55"/>
      <c r="D70" s="56"/>
      <c r="E70" s="71"/>
      <c r="F70" s="24"/>
      <c r="G70" s="57"/>
      <c r="H70" s="10"/>
      <c r="I70" s="10"/>
      <c r="J70" s="10"/>
      <c r="K70" s="10"/>
      <c r="L70" s="10"/>
      <c r="M70" s="24"/>
      <c r="N70" s="10"/>
      <c r="O70" s="10"/>
      <c r="P70" s="10"/>
      <c r="Q70" s="24"/>
      <c r="R70" s="10"/>
      <c r="S70" s="10"/>
      <c r="T70" s="10"/>
      <c r="U70" s="24"/>
      <c r="V70" s="10"/>
      <c r="W70" s="10"/>
      <c r="X70" s="10"/>
      <c r="Y70" s="10"/>
      <c r="Z70" s="12" t="str">
        <f t="shared" si="0"/>
        <v/>
      </c>
      <c r="AA70" s="31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1:54" s="3" customFormat="1" ht="15" customHeight="1" x14ac:dyDescent="0.2">
      <c r="A71" s="24"/>
      <c r="B71" s="55"/>
      <c r="C71" s="55"/>
      <c r="D71" s="56"/>
      <c r="E71" s="71"/>
      <c r="F71" s="24"/>
      <c r="G71" s="57"/>
      <c r="H71" s="10"/>
      <c r="I71" s="10"/>
      <c r="J71" s="10"/>
      <c r="K71" s="10"/>
      <c r="L71" s="10"/>
      <c r="M71" s="24"/>
      <c r="N71" s="10"/>
      <c r="O71" s="10"/>
      <c r="P71" s="10"/>
      <c r="Q71" s="24"/>
      <c r="R71" s="10"/>
      <c r="S71" s="10"/>
      <c r="T71" s="10"/>
      <c r="U71" s="24"/>
      <c r="V71" s="10"/>
      <c r="W71" s="10"/>
      <c r="X71" s="10"/>
      <c r="Y71" s="10"/>
      <c r="Z71" s="12" t="str">
        <f t="shared" si="0"/>
        <v/>
      </c>
      <c r="AA71" s="31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1:54" s="3" customFormat="1" ht="15" customHeight="1" x14ac:dyDescent="0.2">
      <c r="A72" s="24"/>
      <c r="B72" s="55"/>
      <c r="C72" s="55"/>
      <c r="D72" s="56"/>
      <c r="E72" s="71"/>
      <c r="F72" s="24"/>
      <c r="G72" s="57"/>
      <c r="H72" s="10"/>
      <c r="I72" s="10"/>
      <c r="J72" s="10"/>
      <c r="K72" s="10"/>
      <c r="L72" s="10"/>
      <c r="M72" s="24"/>
      <c r="N72" s="10"/>
      <c r="O72" s="10"/>
      <c r="P72" s="10"/>
      <c r="Q72" s="24"/>
      <c r="R72" s="10"/>
      <c r="S72" s="10"/>
      <c r="T72" s="10"/>
      <c r="U72" s="24"/>
      <c r="V72" s="10"/>
      <c r="W72" s="10"/>
      <c r="X72" s="10"/>
      <c r="Y72" s="10"/>
      <c r="Z72" s="12" t="str">
        <f t="shared" si="0"/>
        <v/>
      </c>
      <c r="AA72" s="31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</row>
    <row r="73" spans="1:54" s="3" customFormat="1" ht="15" customHeight="1" x14ac:dyDescent="0.2">
      <c r="A73" s="24"/>
      <c r="B73" s="55"/>
      <c r="C73" s="55"/>
      <c r="D73" s="56"/>
      <c r="E73" s="71"/>
      <c r="F73" s="24"/>
      <c r="G73" s="57"/>
      <c r="H73" s="10"/>
      <c r="I73" s="10"/>
      <c r="J73" s="10"/>
      <c r="K73" s="10"/>
      <c r="L73" s="10"/>
      <c r="M73" s="24"/>
      <c r="N73" s="10"/>
      <c r="O73" s="10"/>
      <c r="P73" s="10"/>
      <c r="Q73" s="24"/>
      <c r="R73" s="10"/>
      <c r="S73" s="10"/>
      <c r="T73" s="10"/>
      <c r="U73" s="24"/>
      <c r="V73" s="10"/>
      <c r="W73" s="10"/>
      <c r="X73" s="10"/>
      <c r="Y73" s="10"/>
      <c r="Z73" s="12" t="str">
        <f t="shared" si="0"/>
        <v/>
      </c>
      <c r="AA73" s="31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1:54" s="3" customFormat="1" ht="15" customHeight="1" x14ac:dyDescent="0.2">
      <c r="A74" s="24"/>
      <c r="B74" s="55"/>
      <c r="C74" s="55"/>
      <c r="D74" s="56"/>
      <c r="E74" s="71"/>
      <c r="F74" s="24"/>
      <c r="G74" s="57"/>
      <c r="H74" s="10"/>
      <c r="I74" s="10"/>
      <c r="J74" s="10"/>
      <c r="K74" s="10"/>
      <c r="L74" s="10"/>
      <c r="M74" s="24"/>
      <c r="N74" s="10"/>
      <c r="O74" s="10"/>
      <c r="P74" s="10"/>
      <c r="Q74" s="24"/>
      <c r="R74" s="10"/>
      <c r="S74" s="10"/>
      <c r="T74" s="10"/>
      <c r="U74" s="24"/>
      <c r="V74" s="10"/>
      <c r="W74" s="10"/>
      <c r="X74" s="10"/>
      <c r="Y74" s="10"/>
      <c r="Z74" s="12" t="str">
        <f t="shared" si="0"/>
        <v/>
      </c>
      <c r="AA74" s="31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</row>
    <row r="75" spans="1:54" s="3" customFormat="1" ht="15" customHeight="1" x14ac:dyDescent="0.2">
      <c r="A75" s="24"/>
      <c r="B75" s="55"/>
      <c r="C75" s="55"/>
      <c r="D75" s="56"/>
      <c r="E75" s="71"/>
      <c r="F75" s="24"/>
      <c r="G75" s="57"/>
      <c r="H75" s="10"/>
      <c r="I75" s="10"/>
      <c r="J75" s="10"/>
      <c r="K75" s="10"/>
      <c r="L75" s="10"/>
      <c r="M75" s="24"/>
      <c r="N75" s="10"/>
      <c r="O75" s="10"/>
      <c r="P75" s="10"/>
      <c r="Q75" s="24"/>
      <c r="R75" s="10"/>
      <c r="S75" s="10"/>
      <c r="T75" s="10"/>
      <c r="U75" s="24"/>
      <c r="V75" s="10"/>
      <c r="W75" s="10"/>
      <c r="X75" s="10"/>
      <c r="Y75" s="10"/>
      <c r="Z75" s="12" t="str">
        <f t="shared" si="0"/>
        <v/>
      </c>
      <c r="AA75" s="31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</row>
    <row r="76" spans="1:54" s="3" customFormat="1" ht="15" customHeight="1" x14ac:dyDescent="0.2">
      <c r="A76" s="24"/>
      <c r="B76" s="55"/>
      <c r="C76" s="55"/>
      <c r="D76" s="56"/>
      <c r="E76" s="71"/>
      <c r="F76" s="24"/>
      <c r="G76" s="57"/>
      <c r="H76" s="10"/>
      <c r="I76" s="10"/>
      <c r="J76" s="10"/>
      <c r="K76" s="10"/>
      <c r="L76" s="10"/>
      <c r="M76" s="24"/>
      <c r="N76" s="10"/>
      <c r="O76" s="10"/>
      <c r="P76" s="10"/>
      <c r="Q76" s="24"/>
      <c r="R76" s="10"/>
      <c r="S76" s="10"/>
      <c r="T76" s="10"/>
      <c r="U76" s="24"/>
      <c r="V76" s="10"/>
      <c r="W76" s="10"/>
      <c r="X76" s="10"/>
      <c r="Y76" s="10"/>
      <c r="Z76" s="12" t="str">
        <f t="shared" si="0"/>
        <v/>
      </c>
      <c r="AA76" s="31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</row>
    <row r="77" spans="1:54" s="3" customFormat="1" ht="15" customHeight="1" x14ac:dyDescent="0.2">
      <c r="A77" s="24"/>
      <c r="B77" s="55"/>
      <c r="C77" s="55"/>
      <c r="D77" s="56"/>
      <c r="E77" s="71"/>
      <c r="F77" s="24"/>
      <c r="G77" s="57"/>
      <c r="H77" s="10"/>
      <c r="I77" s="10"/>
      <c r="J77" s="10"/>
      <c r="K77" s="10"/>
      <c r="L77" s="10"/>
      <c r="M77" s="24"/>
      <c r="N77" s="10"/>
      <c r="O77" s="10"/>
      <c r="P77" s="10"/>
      <c r="Q77" s="24"/>
      <c r="R77" s="10"/>
      <c r="S77" s="10"/>
      <c r="T77" s="10"/>
      <c r="U77" s="24"/>
      <c r="V77" s="10"/>
      <c r="W77" s="10"/>
      <c r="X77" s="10"/>
      <c r="Y77" s="10"/>
      <c r="Z77" s="12" t="str">
        <f t="shared" si="0"/>
        <v/>
      </c>
      <c r="AA77" s="31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</row>
    <row r="78" spans="1:54" s="3" customFormat="1" ht="15" customHeight="1" x14ac:dyDescent="0.2">
      <c r="A78" s="24"/>
      <c r="B78" s="55"/>
      <c r="C78" s="55"/>
      <c r="D78" s="56"/>
      <c r="E78" s="71"/>
      <c r="F78" s="24"/>
      <c r="G78" s="57"/>
      <c r="H78" s="10"/>
      <c r="I78" s="10"/>
      <c r="J78" s="10"/>
      <c r="K78" s="10"/>
      <c r="L78" s="10"/>
      <c r="M78" s="24"/>
      <c r="N78" s="10"/>
      <c r="O78" s="10"/>
      <c r="P78" s="10"/>
      <c r="Q78" s="24"/>
      <c r="R78" s="10"/>
      <c r="S78" s="10"/>
      <c r="T78" s="10"/>
      <c r="U78" s="24"/>
      <c r="V78" s="10"/>
      <c r="W78" s="10"/>
      <c r="X78" s="10"/>
      <c r="Y78" s="10"/>
      <c r="Z78" s="12" t="str">
        <f t="shared" si="0"/>
        <v/>
      </c>
      <c r="AA78" s="31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</row>
    <row r="79" spans="1:54" s="3" customFormat="1" ht="15" customHeight="1" x14ac:dyDescent="0.2">
      <c r="A79" s="24"/>
      <c r="B79" s="55"/>
      <c r="C79" s="47"/>
      <c r="D79" s="56"/>
      <c r="E79" s="71"/>
      <c r="F79" s="24"/>
      <c r="G79" s="57"/>
      <c r="H79" s="10"/>
      <c r="I79" s="10"/>
      <c r="J79" s="10"/>
      <c r="K79" s="10"/>
      <c r="L79" s="10"/>
      <c r="M79" s="24"/>
      <c r="N79" s="10"/>
      <c r="O79" s="10"/>
      <c r="P79" s="10"/>
      <c r="Q79" s="24"/>
      <c r="R79" s="10"/>
      <c r="S79" s="10"/>
      <c r="T79" s="10"/>
      <c r="U79" s="24"/>
      <c r="V79" s="10"/>
      <c r="W79" s="10"/>
      <c r="X79" s="10"/>
      <c r="Y79" s="10"/>
      <c r="Z79" s="12" t="str">
        <f>IF(V79="","",IF(V79="x",IF(X79="x","x","")))</f>
        <v/>
      </c>
      <c r="AA79" s="31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</row>
    <row r="80" spans="1:54" s="3" customFormat="1" ht="15" customHeight="1" thickBot="1" x14ac:dyDescent="0.25">
      <c r="A80" s="24"/>
      <c r="B80" s="55"/>
      <c r="C80" s="47"/>
      <c r="D80" s="56"/>
      <c r="E80" s="31"/>
      <c r="F80" s="66"/>
      <c r="G80" s="57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31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</row>
    <row r="81" spans="1:54" s="3" customFormat="1" ht="15" customHeight="1" thickBot="1" x14ac:dyDescent="0.25">
      <c r="A81" s="24"/>
      <c r="B81" s="55"/>
      <c r="C81" s="47"/>
      <c r="D81" s="56"/>
      <c r="E81" s="30" t="s">
        <v>27</v>
      </c>
      <c r="F81" s="24"/>
      <c r="G81" s="24"/>
      <c r="H81" s="67">
        <f>COUNTIF(H55:H79,"x")</f>
        <v>0</v>
      </c>
      <c r="I81" s="67">
        <f>COUNTIF(I55:I79,"x")</f>
        <v>0</v>
      </c>
      <c r="J81" s="67">
        <f>COUNTIF(J55:J79,"x")</f>
        <v>0</v>
      </c>
      <c r="K81" s="67">
        <f>COUNTIF(K55:K79,"x")</f>
        <v>0</v>
      </c>
      <c r="L81" s="67">
        <f>COUNTIF(L55:L79,"x")</f>
        <v>0</v>
      </c>
      <c r="M81" s="68"/>
      <c r="N81" s="67">
        <f>COUNTIF(N55:N79,"x")</f>
        <v>0</v>
      </c>
      <c r="O81" s="67">
        <f>COUNTIF(O55:O79,"x")</f>
        <v>0</v>
      </c>
      <c r="P81" s="67">
        <f>COUNTIF(P55:P79,"x")</f>
        <v>0</v>
      </c>
      <c r="Q81" s="68"/>
      <c r="R81" s="67">
        <f>COUNTIF(R55:R79,"x")</f>
        <v>0</v>
      </c>
      <c r="S81" s="67">
        <f>COUNTIF(S55:S79,"x")</f>
        <v>0</v>
      </c>
      <c r="T81" s="67">
        <f>COUNTIF(T55:T79,"x")</f>
        <v>0</v>
      </c>
      <c r="U81" s="68"/>
      <c r="V81" s="67">
        <f>COUNTIF(V55:V79,"x")</f>
        <v>0</v>
      </c>
      <c r="W81" s="67">
        <f>COUNTIF(W55:W79,"x")</f>
        <v>0</v>
      </c>
      <c r="X81" s="67">
        <f>COUNTIF(X55:X79,"x")</f>
        <v>0</v>
      </c>
      <c r="Y81" s="67">
        <f>COUNTIF(Y55:Y79,"x")</f>
        <v>0</v>
      </c>
      <c r="Z81" s="67">
        <f>COUNTIF(Z55:Z79,"x")</f>
        <v>0</v>
      </c>
      <c r="AA81" s="31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</row>
    <row r="82" spans="1:54" s="3" customFormat="1" ht="15" customHeight="1" thickBot="1" x14ac:dyDescent="0.25">
      <c r="A82" s="24"/>
      <c r="B82" s="55"/>
      <c r="C82" s="47"/>
      <c r="D82" s="56"/>
      <c r="E82" s="30" t="s">
        <v>5</v>
      </c>
      <c r="F82" s="24"/>
      <c r="G82" s="24"/>
      <c r="H82" s="69" t="str">
        <f>IF(H81=0,"",H81/(SUM($H81:$L81)))</f>
        <v/>
      </c>
      <c r="I82" s="69" t="str">
        <f>IF(I81=0,"",I81/(SUM($H81:$L81)))</f>
        <v/>
      </c>
      <c r="J82" s="69" t="str">
        <f>IF(J81=0,"",J81/(SUM($H81:$L81)))</f>
        <v/>
      </c>
      <c r="K82" s="69" t="str">
        <f>IF(K81=0,"",K81/(SUM($H81:$L81)))</f>
        <v/>
      </c>
      <c r="L82" s="69" t="str">
        <f>IF(L81=0,"",L81/(SUM($H81:$L81)))</f>
        <v/>
      </c>
      <c r="M82" s="68"/>
      <c r="N82" s="69" t="str">
        <f>IF(N81=0,"",N81/(SUM($N81:$P81)))</f>
        <v/>
      </c>
      <c r="O82" s="69" t="str">
        <f>IF(O81=0,"",O81/(SUM($N81:$P81)))</f>
        <v/>
      </c>
      <c r="P82" s="69" t="str">
        <f>IF(P81=0,"",P81/(SUM($N81:$P81)))</f>
        <v/>
      </c>
      <c r="Q82" s="68"/>
      <c r="R82" s="69" t="str">
        <f>IF(R81=0,"",R81/(SUM($R81:$T81)))</f>
        <v/>
      </c>
      <c r="S82" s="69" t="str">
        <f>IF(S81=0,"",S81/(SUM($R81:$T81)))</f>
        <v/>
      </c>
      <c r="T82" s="69" t="str">
        <f>IF(T81=0,"",T81/(SUM($R81:$T81)))</f>
        <v/>
      </c>
      <c r="U82" s="68"/>
      <c r="V82" s="69" t="str">
        <f>IF(V81=0,"",V81/(SUM($V81:$W81)))</f>
        <v/>
      </c>
      <c r="W82" s="69" t="str">
        <f>IF(W81=0,"",W81/(SUM($V81:$W81)))</f>
        <v/>
      </c>
      <c r="X82" s="69" t="str">
        <f>IF(X81=0,"",X81/(SUM($X81:$Y81)))</f>
        <v/>
      </c>
      <c r="Y82" s="69" t="str">
        <f>IF(Y81=0,"",Y81/(SUM($X81:$Y81)))</f>
        <v/>
      </c>
      <c r="Z82" s="69" t="str">
        <f>IF(Z81=0,"",Z81/(SUM($V81:$Z81)/2))</f>
        <v/>
      </c>
      <c r="AA82" s="31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</row>
    <row r="83" spans="1:54" s="3" customFormat="1" ht="15" customHeight="1" x14ac:dyDescent="0.2">
      <c r="A83" s="24"/>
      <c r="B83" s="89"/>
      <c r="C83" s="84"/>
      <c r="D83" s="56"/>
      <c r="E83" s="31"/>
      <c r="F83" s="24"/>
      <c r="G83" s="5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31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</row>
    <row r="84" spans="1:54" s="3" customFormat="1" ht="15" customHeight="1" x14ac:dyDescent="0.2">
      <c r="A84" s="24"/>
      <c r="B84" s="82"/>
      <c r="C84" s="83"/>
      <c r="D84" s="84"/>
      <c r="E84" s="84"/>
      <c r="F84" s="24"/>
      <c r="G84" s="5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31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</row>
    <row r="85" spans="1:54" s="3" customFormat="1" ht="15" customHeight="1" x14ac:dyDescent="0.2">
      <c r="B85" s="8"/>
      <c r="C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54" s="3" customFormat="1" ht="15" customHeight="1" x14ac:dyDescent="0.2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54" s="3" customFormat="1" ht="15" customHeight="1" x14ac:dyDescent="0.2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54" s="3" customFormat="1" ht="15" customHeight="1" x14ac:dyDescent="0.2">
      <c r="C88" s="5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54" s="3" customFormat="1" ht="15" customHeight="1" x14ac:dyDescent="0.2">
      <c r="C89" s="5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54" s="3" customFormat="1" ht="15" customHeight="1" x14ac:dyDescent="0.2">
      <c r="C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54" s="3" customFormat="1" ht="15" customHeight="1" x14ac:dyDescent="0.2">
      <c r="C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54" s="3" customFormat="1" ht="15" customHeight="1" x14ac:dyDescent="0.2">
      <c r="C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54" s="3" customFormat="1" ht="15" customHeight="1" x14ac:dyDescent="0.2">
      <c r="C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54" s="3" customFormat="1" ht="15" customHeight="1" x14ac:dyDescent="0.2">
      <c r="C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54" s="3" customFormat="1" ht="15" customHeight="1" x14ac:dyDescent="0.2">
      <c r="C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54" s="3" customFormat="1" ht="15" customHeight="1" x14ac:dyDescent="0.2">
      <c r="C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3:26" s="3" customFormat="1" ht="15" customHeight="1" x14ac:dyDescent="0.2">
      <c r="C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3:26" s="3" customFormat="1" ht="15" customHeight="1" x14ac:dyDescent="0.2">
      <c r="C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3:26" s="3" customFormat="1" ht="15" customHeight="1" x14ac:dyDescent="0.2">
      <c r="C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3:26" s="3" customFormat="1" ht="15" customHeight="1" x14ac:dyDescent="0.2">
      <c r="C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3:26" s="3" customFormat="1" ht="15" customHeight="1" x14ac:dyDescent="0.2">
      <c r="C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3:26" s="3" customFormat="1" ht="15" customHeight="1" x14ac:dyDescent="0.2">
      <c r="C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3:26" s="3" customFormat="1" ht="15" customHeight="1" x14ac:dyDescent="0.2">
      <c r="C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3:26" s="3" customFormat="1" ht="15" customHeight="1" x14ac:dyDescent="0.2">
      <c r="C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3:26" s="3" customFormat="1" ht="15" customHeight="1" x14ac:dyDescent="0.2">
      <c r="C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3:26" s="3" customFormat="1" ht="15" customHeight="1" x14ac:dyDescent="0.2">
      <c r="C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3:26" s="3" customFormat="1" ht="15" customHeight="1" x14ac:dyDescent="0.2">
      <c r="C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3:26" s="3" customFormat="1" ht="15" customHeight="1" x14ac:dyDescent="0.2">
      <c r="C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3:26" s="3" customFormat="1" ht="15" customHeight="1" x14ac:dyDescent="0.2">
      <c r="C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3:26" s="3" customFormat="1" ht="15" customHeight="1" x14ac:dyDescent="0.2">
      <c r="C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3:26" s="3" customFormat="1" ht="15" customHeight="1" x14ac:dyDescent="0.2">
      <c r="C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3:26" s="3" customFormat="1" ht="15" customHeight="1" x14ac:dyDescent="0.2">
      <c r="C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3:26" s="3" customFormat="1" ht="15" customHeight="1" x14ac:dyDescent="0.2">
      <c r="C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3:26" s="3" customFormat="1" ht="15" customHeight="1" x14ac:dyDescent="0.2">
      <c r="C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3:26" s="3" customFormat="1" ht="15" customHeight="1" x14ac:dyDescent="0.2">
      <c r="C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3:26" s="3" customFormat="1" ht="15" customHeight="1" x14ac:dyDescent="0.2">
      <c r="C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3:26" s="3" customFormat="1" ht="15" customHeight="1" x14ac:dyDescent="0.2">
      <c r="C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3:26" s="3" customFormat="1" ht="15" customHeight="1" x14ac:dyDescent="0.2">
      <c r="C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3:26" s="3" customFormat="1" ht="15" customHeight="1" x14ac:dyDescent="0.2">
      <c r="C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3:26" s="3" customFormat="1" ht="15" customHeight="1" x14ac:dyDescent="0.2">
      <c r="C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3:26" s="3" customFormat="1" ht="15" customHeight="1" x14ac:dyDescent="0.2">
      <c r="C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3:26" s="3" customFormat="1" ht="15" customHeight="1" x14ac:dyDescent="0.2">
      <c r="C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3:26" s="3" customFormat="1" ht="15" customHeight="1" x14ac:dyDescent="0.2">
      <c r="C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3:26" s="3" customFormat="1" ht="15" customHeight="1" x14ac:dyDescent="0.2">
      <c r="C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3:26" s="3" customFormat="1" ht="15" customHeight="1" x14ac:dyDescent="0.2">
      <c r="C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3:26" s="3" customFormat="1" ht="15" customHeight="1" x14ac:dyDescent="0.2">
      <c r="C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3:26" s="3" customFormat="1" ht="15" customHeight="1" x14ac:dyDescent="0.2">
      <c r="C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3:26" s="3" customFormat="1" ht="15" customHeight="1" x14ac:dyDescent="0.2">
      <c r="C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3:26" s="3" customFormat="1" ht="15" customHeight="1" x14ac:dyDescent="0.2">
      <c r="C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3:26" s="3" customFormat="1" ht="15" customHeight="1" x14ac:dyDescent="0.2">
      <c r="C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3:26" s="3" customFormat="1" ht="15" customHeight="1" x14ac:dyDescent="0.2">
      <c r="C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3:26" s="3" customFormat="1" ht="15" customHeight="1" x14ac:dyDescent="0.2">
      <c r="C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3:26" s="3" customFormat="1" ht="15" customHeight="1" x14ac:dyDescent="0.2">
      <c r="C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3:26" s="3" customFormat="1" ht="15" customHeight="1" x14ac:dyDescent="0.2">
      <c r="C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3:26" s="3" customFormat="1" ht="15" customHeight="1" x14ac:dyDescent="0.2">
      <c r="C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3:26" s="3" customFormat="1" ht="15" customHeight="1" x14ac:dyDescent="0.2">
      <c r="C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3:26" s="3" customFormat="1" ht="15" customHeight="1" x14ac:dyDescent="0.2">
      <c r="C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3:26" s="3" customFormat="1" ht="15" customHeight="1" x14ac:dyDescent="0.2">
      <c r="C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3:26" s="3" customFormat="1" ht="15" customHeight="1" x14ac:dyDescent="0.2">
      <c r="C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3:26" s="3" customFormat="1" ht="15" customHeight="1" x14ac:dyDescent="0.2">
      <c r="C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3:26" s="3" customFormat="1" ht="15" customHeight="1" x14ac:dyDescent="0.2">
      <c r="C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3:26" s="3" customFormat="1" ht="15" customHeight="1" x14ac:dyDescent="0.2">
      <c r="C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3:26" s="3" customFormat="1" ht="15" customHeight="1" x14ac:dyDescent="0.2">
      <c r="C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3:26" s="3" customFormat="1" ht="15" customHeight="1" x14ac:dyDescent="0.2">
      <c r="C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3:26" s="3" customFormat="1" ht="15" customHeight="1" x14ac:dyDescent="0.2">
      <c r="C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3:26" s="3" customFormat="1" ht="15" customHeight="1" x14ac:dyDescent="0.2">
      <c r="C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3:26" s="3" customFormat="1" ht="15" customHeight="1" x14ac:dyDescent="0.2">
      <c r="C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3:26" s="3" customFormat="1" ht="15" customHeight="1" x14ac:dyDescent="0.2">
      <c r="C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3:26" s="3" customFormat="1" ht="15" customHeight="1" x14ac:dyDescent="0.2">
      <c r="C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3:26" s="3" customFormat="1" ht="15" customHeight="1" x14ac:dyDescent="0.2">
      <c r="C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3:26" s="3" customFormat="1" ht="15" customHeight="1" x14ac:dyDescent="0.2">
      <c r="C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3:26" s="3" customFormat="1" ht="15" customHeight="1" x14ac:dyDescent="0.2">
      <c r="C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3:26" s="3" customFormat="1" ht="15" customHeight="1" x14ac:dyDescent="0.2">
      <c r="C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3:26" s="3" customFormat="1" ht="15" customHeight="1" x14ac:dyDescent="0.2">
      <c r="C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3:26" s="3" customFormat="1" ht="15" customHeight="1" x14ac:dyDescent="0.2">
      <c r="C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3:26" s="3" customFormat="1" ht="15" customHeight="1" x14ac:dyDescent="0.2">
      <c r="C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3:26" s="3" customFormat="1" ht="15" customHeight="1" x14ac:dyDescent="0.2">
      <c r="C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3:26" s="3" customFormat="1" ht="15" customHeight="1" x14ac:dyDescent="0.2">
      <c r="C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3:26" s="3" customFormat="1" ht="15" customHeight="1" x14ac:dyDescent="0.2">
      <c r="C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3:26" s="3" customFormat="1" ht="15" customHeight="1" x14ac:dyDescent="0.2">
      <c r="C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3:26" s="3" customFormat="1" ht="15" customHeight="1" x14ac:dyDescent="0.2">
      <c r="C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3:26" s="3" customFormat="1" ht="15" customHeight="1" x14ac:dyDescent="0.2">
      <c r="C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3:26" s="3" customFormat="1" ht="15" customHeight="1" x14ac:dyDescent="0.2">
      <c r="C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3:26" s="3" customFormat="1" ht="15" customHeight="1" x14ac:dyDescent="0.2">
      <c r="C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3:26" s="3" customFormat="1" ht="15" customHeight="1" x14ac:dyDescent="0.2">
      <c r="C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3:26" s="3" customFormat="1" ht="15" customHeight="1" x14ac:dyDescent="0.2">
      <c r="C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3:26" s="3" customFormat="1" ht="15" customHeight="1" x14ac:dyDescent="0.2">
      <c r="C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3:26" s="3" customFormat="1" ht="15" customHeight="1" x14ac:dyDescent="0.2">
      <c r="C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3:26" s="3" customFormat="1" ht="15" customHeight="1" x14ac:dyDescent="0.2">
      <c r="C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3:26" s="3" customFormat="1" ht="15" customHeight="1" x14ac:dyDescent="0.2">
      <c r="C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3:26" s="3" customFormat="1" ht="15" customHeight="1" x14ac:dyDescent="0.2">
      <c r="C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3:26" s="3" customFormat="1" ht="15" customHeight="1" x14ac:dyDescent="0.2">
      <c r="C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3:26" s="3" customFormat="1" ht="15" customHeight="1" x14ac:dyDescent="0.2">
      <c r="C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3:26" s="3" customFormat="1" ht="15" customHeight="1" x14ac:dyDescent="0.2">
      <c r="C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3:26" s="3" customFormat="1" ht="15" customHeight="1" x14ac:dyDescent="0.2">
      <c r="C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3:26" s="3" customFormat="1" ht="15" customHeight="1" x14ac:dyDescent="0.2">
      <c r="C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3:26" s="3" customFormat="1" ht="15" customHeight="1" x14ac:dyDescent="0.2">
      <c r="C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3:26" s="3" customFormat="1" ht="15" customHeight="1" x14ac:dyDescent="0.2">
      <c r="C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3:26" s="3" customFormat="1" ht="15" customHeight="1" x14ac:dyDescent="0.2">
      <c r="C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3:26" s="3" customFormat="1" ht="15" customHeight="1" x14ac:dyDescent="0.2">
      <c r="C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3:26" s="3" customFormat="1" ht="15" customHeight="1" x14ac:dyDescent="0.2">
      <c r="C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3:26" s="3" customFormat="1" ht="15" customHeight="1" x14ac:dyDescent="0.2">
      <c r="C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3:26" s="3" customFormat="1" ht="15" customHeight="1" x14ac:dyDescent="0.2">
      <c r="C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3:26" s="3" customFormat="1" ht="15" customHeight="1" x14ac:dyDescent="0.2">
      <c r="C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3:26" s="3" customFormat="1" ht="15" customHeight="1" x14ac:dyDescent="0.2">
      <c r="C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3:26" s="3" customFormat="1" ht="15" customHeight="1" x14ac:dyDescent="0.2">
      <c r="C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3:26" s="3" customFormat="1" ht="15" customHeight="1" x14ac:dyDescent="0.2">
      <c r="C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3:26" s="3" customFormat="1" ht="15" customHeight="1" x14ac:dyDescent="0.2">
      <c r="C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3:26" s="3" customFormat="1" ht="15" customHeight="1" x14ac:dyDescent="0.2">
      <c r="C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3:26" s="3" customFormat="1" ht="15" customHeight="1" x14ac:dyDescent="0.2">
      <c r="C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3:26" s="3" customFormat="1" ht="15" customHeight="1" x14ac:dyDescent="0.2">
      <c r="C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3:26" s="3" customFormat="1" ht="15" customHeight="1" x14ac:dyDescent="0.2">
      <c r="C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3:26" s="3" customFormat="1" ht="15" customHeight="1" x14ac:dyDescent="0.2">
      <c r="C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3:26" s="3" customFormat="1" ht="15" customHeight="1" x14ac:dyDescent="0.2">
      <c r="C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3:26" s="3" customFormat="1" ht="15" customHeight="1" x14ac:dyDescent="0.2">
      <c r="C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3:26" s="3" customFormat="1" ht="15" customHeight="1" x14ac:dyDescent="0.2">
      <c r="C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3:26" s="3" customFormat="1" ht="15" customHeight="1" x14ac:dyDescent="0.2">
      <c r="C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3:26" s="3" customFormat="1" ht="15" customHeight="1" x14ac:dyDescent="0.2">
      <c r="C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3:26" s="3" customFormat="1" ht="15" customHeight="1" x14ac:dyDescent="0.2">
      <c r="C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3:26" s="3" customFormat="1" ht="15" customHeight="1" x14ac:dyDescent="0.2">
      <c r="C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3:26" s="3" customFormat="1" ht="15" customHeight="1" x14ac:dyDescent="0.2">
      <c r="C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3:26" s="3" customFormat="1" ht="15" customHeight="1" x14ac:dyDescent="0.2">
      <c r="C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3:26" s="3" customFormat="1" ht="15" customHeight="1" x14ac:dyDescent="0.2">
      <c r="C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3:26" s="3" customFormat="1" ht="15" customHeight="1" x14ac:dyDescent="0.2">
      <c r="C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3:26" s="3" customFormat="1" ht="15" customHeight="1" x14ac:dyDescent="0.2">
      <c r="C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3:26" s="3" customFormat="1" ht="15" customHeight="1" x14ac:dyDescent="0.2">
      <c r="C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3:26" s="3" customFormat="1" ht="15" customHeight="1" x14ac:dyDescent="0.2">
      <c r="C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3:26" s="3" customFormat="1" ht="15" customHeight="1" x14ac:dyDescent="0.2">
      <c r="C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3:26" s="3" customFormat="1" ht="15" customHeight="1" x14ac:dyDescent="0.2">
      <c r="C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3:26" s="3" customFormat="1" ht="15" customHeight="1" x14ac:dyDescent="0.2">
      <c r="C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3:26" s="3" customFormat="1" ht="15" customHeight="1" x14ac:dyDescent="0.2">
      <c r="C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3:26" s="3" customFormat="1" ht="15" customHeight="1" x14ac:dyDescent="0.2">
      <c r="C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3:26" s="3" customFormat="1" ht="15" customHeight="1" x14ac:dyDescent="0.2">
      <c r="C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3:26" s="3" customFormat="1" ht="15" customHeight="1" x14ac:dyDescent="0.2">
      <c r="C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3:26" s="3" customFormat="1" ht="15" customHeight="1" x14ac:dyDescent="0.2">
      <c r="C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3:26" s="3" customFormat="1" ht="15" customHeight="1" x14ac:dyDescent="0.2">
      <c r="C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3:26" s="3" customFormat="1" ht="15" customHeight="1" x14ac:dyDescent="0.2">
      <c r="C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3:26" s="3" customFormat="1" ht="15" customHeight="1" x14ac:dyDescent="0.2">
      <c r="C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3:26" s="3" customFormat="1" ht="15" customHeight="1" x14ac:dyDescent="0.2">
      <c r="C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3:26" s="3" customFormat="1" ht="15" customHeight="1" x14ac:dyDescent="0.2">
      <c r="C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3:26" s="3" customFormat="1" ht="15" customHeight="1" x14ac:dyDescent="0.2">
      <c r="C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3:26" s="3" customFormat="1" ht="15" customHeight="1" x14ac:dyDescent="0.2">
      <c r="C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3:26" s="3" customFormat="1" ht="15" customHeight="1" x14ac:dyDescent="0.2">
      <c r="C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3:26" s="3" customFormat="1" ht="15" customHeight="1" x14ac:dyDescent="0.2">
      <c r="C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3:26" s="3" customFormat="1" ht="15" customHeight="1" x14ac:dyDescent="0.2">
      <c r="C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3:26" s="3" customFormat="1" ht="15" customHeight="1" x14ac:dyDescent="0.2">
      <c r="C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3:26" s="3" customFormat="1" ht="15" customHeight="1" x14ac:dyDescent="0.2">
      <c r="C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3:26" s="3" customFormat="1" ht="15" customHeight="1" x14ac:dyDescent="0.2">
      <c r="C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3:26" s="3" customFormat="1" ht="15" customHeight="1" x14ac:dyDescent="0.2">
      <c r="C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3:26" s="3" customFormat="1" ht="15" customHeight="1" x14ac:dyDescent="0.2">
      <c r="C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3:26" s="3" customFormat="1" ht="15" customHeight="1" x14ac:dyDescent="0.2">
      <c r="C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3:26" s="3" customFormat="1" ht="15" customHeight="1" x14ac:dyDescent="0.2">
      <c r="C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3:26" s="3" customFormat="1" ht="15" customHeight="1" x14ac:dyDescent="0.2">
      <c r="C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3:26" s="3" customFormat="1" ht="15" customHeight="1" x14ac:dyDescent="0.2">
      <c r="C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3:26" s="3" customFormat="1" ht="15" customHeight="1" x14ac:dyDescent="0.2">
      <c r="C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3:26" s="3" customFormat="1" ht="15" customHeight="1" x14ac:dyDescent="0.2">
      <c r="C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3:26" s="3" customFormat="1" ht="15" customHeight="1" x14ac:dyDescent="0.2">
      <c r="C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3:26" s="3" customFormat="1" ht="15" customHeight="1" x14ac:dyDescent="0.2">
      <c r="C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3:26" s="3" customFormat="1" ht="15" customHeight="1" x14ac:dyDescent="0.2">
      <c r="C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3:26" s="3" customFormat="1" ht="15" customHeight="1" x14ac:dyDescent="0.2">
      <c r="C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3:26" s="3" customFormat="1" ht="15" customHeight="1" x14ac:dyDescent="0.2">
      <c r="C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3:26" s="3" customFormat="1" ht="15" customHeight="1" x14ac:dyDescent="0.2">
      <c r="C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3:26" s="3" customFormat="1" ht="15" customHeight="1" x14ac:dyDescent="0.2">
      <c r="C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3:26" s="3" customFormat="1" ht="15" customHeight="1" x14ac:dyDescent="0.2">
      <c r="C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3:26" s="3" customFormat="1" ht="15" customHeight="1" x14ac:dyDescent="0.2">
      <c r="C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3:26" s="3" customFormat="1" ht="15" customHeight="1" x14ac:dyDescent="0.2">
      <c r="C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3:26" s="3" customFormat="1" ht="15" customHeight="1" x14ac:dyDescent="0.2">
      <c r="C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3:26" s="3" customFormat="1" ht="15" customHeight="1" x14ac:dyDescent="0.2">
      <c r="C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3:26" s="3" customFormat="1" ht="15" customHeight="1" x14ac:dyDescent="0.2">
      <c r="C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3:26" s="3" customFormat="1" ht="15" customHeight="1" x14ac:dyDescent="0.2">
      <c r="C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3:26" s="3" customFormat="1" ht="15" customHeight="1" x14ac:dyDescent="0.2">
      <c r="C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3:26" s="3" customFormat="1" ht="15" customHeight="1" x14ac:dyDescent="0.2">
      <c r="C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3:26" s="3" customFormat="1" ht="15" customHeight="1" x14ac:dyDescent="0.2">
      <c r="C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3:26" s="3" customFormat="1" ht="15" customHeight="1" x14ac:dyDescent="0.2">
      <c r="C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3:26" s="3" customFormat="1" ht="15" customHeight="1" x14ac:dyDescent="0.2">
      <c r="C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3:26" s="3" customFormat="1" ht="15" customHeight="1" x14ac:dyDescent="0.2">
      <c r="C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3:26" s="3" customFormat="1" ht="15" customHeight="1" x14ac:dyDescent="0.2">
      <c r="C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3:26" s="3" customFormat="1" ht="15" customHeight="1" x14ac:dyDescent="0.2">
      <c r="C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3:26" s="3" customFormat="1" ht="15" customHeight="1" x14ac:dyDescent="0.2">
      <c r="C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3:26" s="3" customFormat="1" ht="15" customHeight="1" x14ac:dyDescent="0.2">
      <c r="C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3:26" s="3" customFormat="1" ht="15" customHeight="1" x14ac:dyDescent="0.2">
      <c r="C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3:26" s="3" customFormat="1" ht="15" customHeight="1" x14ac:dyDescent="0.2">
      <c r="C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3:26" s="3" customFormat="1" ht="15" customHeight="1" x14ac:dyDescent="0.2">
      <c r="C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3:26" s="3" customFormat="1" ht="15" customHeight="1" x14ac:dyDescent="0.2">
      <c r="C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3:26" s="3" customFormat="1" ht="15" customHeight="1" x14ac:dyDescent="0.2">
      <c r="C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3:26" s="3" customFormat="1" ht="15" customHeight="1" x14ac:dyDescent="0.2">
      <c r="C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3:26" s="3" customFormat="1" ht="15" customHeight="1" x14ac:dyDescent="0.2">
      <c r="C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3:26" s="3" customFormat="1" ht="15" customHeight="1" x14ac:dyDescent="0.2">
      <c r="C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3:26" s="3" customFormat="1" ht="15" customHeight="1" x14ac:dyDescent="0.2">
      <c r="C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3:26" s="3" customFormat="1" ht="15" customHeight="1" x14ac:dyDescent="0.2">
      <c r="C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3:26" s="3" customFormat="1" ht="15" customHeight="1" x14ac:dyDescent="0.2">
      <c r="C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3:26" s="3" customFormat="1" ht="15" customHeight="1" x14ac:dyDescent="0.2">
      <c r="C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3:26" s="3" customFormat="1" ht="15" customHeight="1" x14ac:dyDescent="0.2">
      <c r="C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3:26" s="3" customFormat="1" ht="15" customHeight="1" x14ac:dyDescent="0.2">
      <c r="C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3:26" s="3" customFormat="1" ht="15" customHeight="1" x14ac:dyDescent="0.2">
      <c r="C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3:26" s="3" customFormat="1" ht="15" customHeight="1" x14ac:dyDescent="0.2">
      <c r="C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3:26" s="3" customFormat="1" ht="15" customHeight="1" x14ac:dyDescent="0.2">
      <c r="C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3:26" s="3" customFormat="1" ht="15" customHeight="1" x14ac:dyDescent="0.2">
      <c r="C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3:26" s="3" customFormat="1" ht="15" customHeight="1" x14ac:dyDescent="0.2">
      <c r="C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3:26" s="3" customFormat="1" ht="15" customHeight="1" x14ac:dyDescent="0.2">
      <c r="C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3:26" s="3" customFormat="1" ht="15" customHeight="1" x14ac:dyDescent="0.2">
      <c r="C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3:26" s="3" customFormat="1" ht="15" customHeight="1" x14ac:dyDescent="0.2">
      <c r="C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3:26" s="3" customFormat="1" ht="15" customHeight="1" x14ac:dyDescent="0.2">
      <c r="C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3:26" s="3" customFormat="1" ht="15" customHeight="1" x14ac:dyDescent="0.2">
      <c r="C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3:26" s="3" customFormat="1" ht="15" customHeight="1" x14ac:dyDescent="0.2">
      <c r="C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3:26" s="3" customFormat="1" ht="15" customHeight="1" x14ac:dyDescent="0.2">
      <c r="C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3:26" s="3" customFormat="1" ht="15" customHeight="1" x14ac:dyDescent="0.2">
      <c r="C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3:26" s="3" customFormat="1" ht="15" customHeight="1" x14ac:dyDescent="0.2">
      <c r="C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3:26" s="3" customFormat="1" ht="15" customHeight="1" x14ac:dyDescent="0.2">
      <c r="C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3:26" s="3" customFormat="1" ht="15" customHeight="1" x14ac:dyDescent="0.2">
      <c r="C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3:26" s="3" customFormat="1" ht="15" customHeight="1" x14ac:dyDescent="0.2">
      <c r="C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3:26" s="3" customFormat="1" ht="15" customHeight="1" x14ac:dyDescent="0.2">
      <c r="C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3:26" s="3" customFormat="1" ht="15" customHeight="1" x14ac:dyDescent="0.2">
      <c r="C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3:26" s="3" customFormat="1" ht="15" customHeight="1" x14ac:dyDescent="0.2">
      <c r="C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3:26" s="3" customFormat="1" ht="15" customHeight="1" x14ac:dyDescent="0.2">
      <c r="C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3:26" s="3" customFormat="1" ht="15" customHeight="1" x14ac:dyDescent="0.2">
      <c r="C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3:26" s="3" customFormat="1" ht="15" customHeight="1" x14ac:dyDescent="0.2">
      <c r="C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3:26" s="3" customFormat="1" ht="15" customHeight="1" x14ac:dyDescent="0.2">
      <c r="C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3:26" s="3" customFormat="1" ht="15" customHeight="1" x14ac:dyDescent="0.2">
      <c r="C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3:26" s="3" customFormat="1" ht="15" customHeight="1" x14ac:dyDescent="0.2">
      <c r="C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3:26" s="3" customFormat="1" ht="15" customHeight="1" x14ac:dyDescent="0.2">
      <c r="C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3:26" s="3" customFormat="1" ht="15" customHeight="1" x14ac:dyDescent="0.2">
      <c r="C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3:26" s="3" customFormat="1" ht="15" customHeight="1" x14ac:dyDescent="0.2">
      <c r="C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3:26" s="3" customFormat="1" ht="15" customHeight="1" x14ac:dyDescent="0.2">
      <c r="C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3:26" s="3" customFormat="1" ht="15" customHeight="1" x14ac:dyDescent="0.2">
      <c r="C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3:26" s="3" customFormat="1" ht="15" customHeight="1" x14ac:dyDescent="0.2">
      <c r="C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3:26" s="3" customFormat="1" ht="15" customHeight="1" x14ac:dyDescent="0.2">
      <c r="C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3:26" s="3" customFormat="1" ht="15" customHeight="1" x14ac:dyDescent="0.2">
      <c r="C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3:26" s="3" customFormat="1" ht="15" customHeight="1" x14ac:dyDescent="0.2">
      <c r="C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3:26" s="3" customFormat="1" ht="15" customHeight="1" x14ac:dyDescent="0.2">
      <c r="C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3:26" s="3" customFormat="1" ht="15" customHeight="1" x14ac:dyDescent="0.2">
      <c r="C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3:26" s="3" customFormat="1" ht="15" customHeight="1" x14ac:dyDescent="0.2">
      <c r="C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3:26" s="3" customFormat="1" ht="15" customHeight="1" x14ac:dyDescent="0.2">
      <c r="C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3:26" s="3" customFormat="1" ht="15" customHeight="1" x14ac:dyDescent="0.2">
      <c r="C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3:26" s="3" customFormat="1" ht="15" customHeight="1" x14ac:dyDescent="0.2">
      <c r="C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3:26" s="3" customFormat="1" ht="15" customHeight="1" x14ac:dyDescent="0.2">
      <c r="C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3:26" s="3" customFormat="1" ht="15" customHeight="1" x14ac:dyDescent="0.2">
      <c r="C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3:26" s="3" customFormat="1" ht="15" customHeight="1" x14ac:dyDescent="0.2">
      <c r="C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3:26" s="3" customFormat="1" ht="15" customHeight="1" x14ac:dyDescent="0.2">
      <c r="C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3:26" s="3" customFormat="1" ht="15" customHeight="1" x14ac:dyDescent="0.2">
      <c r="C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3:26" s="3" customFormat="1" ht="15" customHeight="1" x14ac:dyDescent="0.2">
      <c r="C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3:26" s="3" customFormat="1" ht="15" customHeight="1" x14ac:dyDescent="0.2">
      <c r="C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3:26" s="3" customFormat="1" ht="15" customHeight="1" x14ac:dyDescent="0.2">
      <c r="C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3:26" s="3" customFormat="1" ht="15" customHeight="1" x14ac:dyDescent="0.2"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3:26" s="3" customFormat="1" ht="15" customHeight="1" x14ac:dyDescent="0.2"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3:26" s="3" customFormat="1" ht="15" customHeight="1" x14ac:dyDescent="0.2">
      <c r="C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3:26" s="3" customFormat="1" ht="15" customHeight="1" x14ac:dyDescent="0.2"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3:26" s="3" customFormat="1" ht="15" customHeight="1" x14ac:dyDescent="0.2"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3:26" s="3" customFormat="1" ht="15" customHeight="1" x14ac:dyDescent="0.2"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3:26" s="3" customFormat="1" ht="15" customHeight="1" x14ac:dyDescent="0.2"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3:26" s="3" customFormat="1" ht="15" customHeight="1" x14ac:dyDescent="0.2"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3:26" s="3" customFormat="1" ht="15" customHeight="1" x14ac:dyDescent="0.2"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3:26" s="3" customFormat="1" ht="15" customHeight="1" x14ac:dyDescent="0.2"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3:26" s="3" customFormat="1" ht="15" customHeight="1" x14ac:dyDescent="0.2"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3:26" s="3" customFormat="1" ht="15" customHeight="1" x14ac:dyDescent="0.2"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3:26" s="3" customFormat="1" ht="15" customHeight="1" x14ac:dyDescent="0.2"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3:26" s="3" customFormat="1" ht="15" customHeight="1" x14ac:dyDescent="0.2"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3:26" s="3" customFormat="1" ht="15" customHeight="1" x14ac:dyDescent="0.2"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3:26" s="3" customFormat="1" ht="15" customHeight="1" x14ac:dyDescent="0.2"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3:26" s="3" customFormat="1" ht="15" customHeight="1" x14ac:dyDescent="0.2"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3:26" s="3" customFormat="1" ht="15" customHeight="1" x14ac:dyDescent="0.2">
      <c r="C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3:26" s="3" customFormat="1" ht="15" customHeight="1" x14ac:dyDescent="0.2">
      <c r="C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3:26" s="3" customFormat="1" ht="15" customHeight="1" x14ac:dyDescent="0.2">
      <c r="C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3:26" s="3" customFormat="1" ht="15" customHeight="1" x14ac:dyDescent="0.2">
      <c r="C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3:26" s="3" customFormat="1" ht="15" customHeight="1" x14ac:dyDescent="0.2">
      <c r="C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3:26" s="3" customFormat="1" ht="15" customHeight="1" x14ac:dyDescent="0.2">
      <c r="C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3:26" s="3" customFormat="1" ht="15" customHeight="1" x14ac:dyDescent="0.2">
      <c r="C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3:26" s="3" customFormat="1" ht="15" customHeight="1" x14ac:dyDescent="0.2">
      <c r="C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3:26" s="3" customFormat="1" ht="15" customHeight="1" x14ac:dyDescent="0.2">
      <c r="C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3:26" s="3" customFormat="1" ht="15" customHeight="1" x14ac:dyDescent="0.2">
      <c r="C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3:26" s="3" customFormat="1" ht="15" customHeight="1" x14ac:dyDescent="0.2">
      <c r="C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3:26" s="3" customFormat="1" ht="15" customHeight="1" x14ac:dyDescent="0.2">
      <c r="C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3:26" s="3" customFormat="1" ht="15" customHeight="1" x14ac:dyDescent="0.2">
      <c r="C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3:26" s="3" customFormat="1" ht="15" customHeight="1" x14ac:dyDescent="0.2">
      <c r="C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3:26" s="3" customFormat="1" ht="15" customHeight="1" x14ac:dyDescent="0.2">
      <c r="C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3:26" s="3" customFormat="1" ht="15" customHeight="1" x14ac:dyDescent="0.2">
      <c r="C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3:26" s="3" customFormat="1" ht="15" customHeight="1" x14ac:dyDescent="0.2">
      <c r="C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3:26" s="3" customFormat="1" ht="15" customHeight="1" x14ac:dyDescent="0.2">
      <c r="C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3:26" s="3" customFormat="1" ht="15" customHeight="1" x14ac:dyDescent="0.2">
      <c r="C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3:26" s="3" customFormat="1" ht="15" customHeight="1" x14ac:dyDescent="0.2">
      <c r="C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3:26" s="3" customFormat="1" ht="15" customHeight="1" x14ac:dyDescent="0.2">
      <c r="C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3:26" s="3" customFormat="1" ht="15" customHeight="1" x14ac:dyDescent="0.2">
      <c r="C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3:26" s="3" customFormat="1" ht="15" customHeight="1" x14ac:dyDescent="0.2">
      <c r="C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3:26" s="3" customFormat="1" ht="15" customHeight="1" x14ac:dyDescent="0.2">
      <c r="C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3:26" s="3" customFormat="1" ht="15" customHeight="1" x14ac:dyDescent="0.2">
      <c r="C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3:26" s="3" customFormat="1" ht="15" customHeight="1" x14ac:dyDescent="0.2">
      <c r="C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3:26" s="3" customFormat="1" ht="15" customHeight="1" x14ac:dyDescent="0.2">
      <c r="C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3:26" s="3" customFormat="1" ht="15" customHeight="1" x14ac:dyDescent="0.2">
      <c r="C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3:26" s="3" customFormat="1" ht="15" customHeight="1" x14ac:dyDescent="0.2">
      <c r="C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3:26" s="3" customFormat="1" ht="15" customHeight="1" x14ac:dyDescent="0.2">
      <c r="C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3:26" s="3" customFormat="1" ht="15" customHeight="1" x14ac:dyDescent="0.2">
      <c r="C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3:26" s="3" customFormat="1" ht="15" customHeight="1" x14ac:dyDescent="0.2">
      <c r="C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3:26" s="3" customFormat="1" ht="15" customHeight="1" x14ac:dyDescent="0.2">
      <c r="C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3:26" s="3" customFormat="1" ht="15" customHeight="1" x14ac:dyDescent="0.2">
      <c r="C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3:26" s="3" customFormat="1" ht="15" customHeight="1" x14ac:dyDescent="0.2">
      <c r="C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3:26" s="3" customFormat="1" ht="15" customHeight="1" x14ac:dyDescent="0.2">
      <c r="C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3:26" s="3" customFormat="1" ht="15" customHeight="1" x14ac:dyDescent="0.2">
      <c r="C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3:26" s="3" customFormat="1" ht="15" customHeight="1" x14ac:dyDescent="0.2">
      <c r="C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3:26" s="3" customFormat="1" ht="15" customHeight="1" x14ac:dyDescent="0.2">
      <c r="C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3:26" s="3" customFormat="1" ht="15" customHeight="1" x14ac:dyDescent="0.2">
      <c r="C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3:26" s="3" customFormat="1" ht="15" customHeight="1" x14ac:dyDescent="0.2">
      <c r="C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3:26" s="3" customFormat="1" ht="15" customHeight="1" x14ac:dyDescent="0.2">
      <c r="C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3:26" s="3" customFormat="1" ht="15" customHeight="1" x14ac:dyDescent="0.2">
      <c r="C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3:26" s="3" customFormat="1" ht="15" customHeight="1" x14ac:dyDescent="0.2">
      <c r="C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3:26" s="3" customFormat="1" ht="15" customHeight="1" x14ac:dyDescent="0.2">
      <c r="C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3:26" s="3" customFormat="1" ht="15" customHeight="1" x14ac:dyDescent="0.2">
      <c r="C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3:26" s="3" customFormat="1" ht="15" customHeight="1" x14ac:dyDescent="0.2">
      <c r="C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3:26" s="3" customFormat="1" ht="15" customHeight="1" x14ac:dyDescent="0.2">
      <c r="C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3:26" s="3" customFormat="1" ht="15" customHeight="1" x14ac:dyDescent="0.2">
      <c r="C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3:26" s="3" customFormat="1" ht="15" customHeight="1" x14ac:dyDescent="0.2">
      <c r="C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3:26" s="3" customFormat="1" ht="15" customHeight="1" x14ac:dyDescent="0.2">
      <c r="C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3:26" s="3" customFormat="1" ht="15" customHeight="1" x14ac:dyDescent="0.2">
      <c r="C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3:26" s="3" customFormat="1" ht="15" customHeight="1" x14ac:dyDescent="0.2">
      <c r="C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3:26" s="3" customFormat="1" ht="15" customHeight="1" x14ac:dyDescent="0.2">
      <c r="C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3:26" s="3" customFormat="1" ht="15" customHeight="1" x14ac:dyDescent="0.2">
      <c r="C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3:26" s="3" customFormat="1" ht="15" customHeight="1" x14ac:dyDescent="0.2">
      <c r="C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3:26" s="3" customFormat="1" ht="15" customHeight="1" x14ac:dyDescent="0.2">
      <c r="C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3:26" s="3" customFormat="1" ht="15" customHeight="1" x14ac:dyDescent="0.2">
      <c r="C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3:26" s="3" customFormat="1" ht="15" customHeight="1" x14ac:dyDescent="0.2">
      <c r="C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3:26" s="3" customFormat="1" ht="15" customHeight="1" x14ac:dyDescent="0.2">
      <c r="C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3:26" s="3" customFormat="1" ht="15" customHeight="1" x14ac:dyDescent="0.2">
      <c r="C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3:26" s="3" customFormat="1" ht="15" customHeight="1" x14ac:dyDescent="0.2">
      <c r="C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3:26" s="3" customFormat="1" ht="15" customHeight="1" x14ac:dyDescent="0.2">
      <c r="C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3:26" s="3" customFormat="1" ht="15" customHeight="1" x14ac:dyDescent="0.2">
      <c r="C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3:26" s="3" customFormat="1" ht="15" customHeight="1" x14ac:dyDescent="0.2">
      <c r="C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3:26" s="3" customFormat="1" ht="15" customHeight="1" x14ac:dyDescent="0.2">
      <c r="C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3:26" s="3" customFormat="1" ht="15" customHeight="1" x14ac:dyDescent="0.2">
      <c r="C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3:26" s="3" customFormat="1" ht="15" customHeight="1" x14ac:dyDescent="0.2">
      <c r="C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3:26" s="3" customFormat="1" ht="15" customHeight="1" x14ac:dyDescent="0.2">
      <c r="C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3:26" s="3" customFormat="1" ht="15" customHeight="1" x14ac:dyDescent="0.2">
      <c r="C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3:26" s="3" customFormat="1" ht="15" customHeight="1" x14ac:dyDescent="0.2">
      <c r="C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3:26" s="3" customFormat="1" ht="15" customHeight="1" x14ac:dyDescent="0.2">
      <c r="C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3:26" s="3" customFormat="1" ht="15" customHeight="1" x14ac:dyDescent="0.2">
      <c r="C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3:26" s="3" customFormat="1" ht="15" customHeight="1" x14ac:dyDescent="0.2">
      <c r="C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3:26" s="3" customFormat="1" ht="15" customHeight="1" x14ac:dyDescent="0.2">
      <c r="C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3:26" s="3" customFormat="1" ht="15" customHeight="1" x14ac:dyDescent="0.2">
      <c r="C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3:26" s="3" customFormat="1" ht="15" customHeight="1" x14ac:dyDescent="0.2">
      <c r="C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3:26" s="3" customFormat="1" ht="15" customHeight="1" x14ac:dyDescent="0.2">
      <c r="C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3:26" s="3" customFormat="1" ht="15" customHeight="1" x14ac:dyDescent="0.2">
      <c r="C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3:26" s="3" customFormat="1" ht="15" customHeight="1" x14ac:dyDescent="0.2">
      <c r="C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3:26" s="3" customFormat="1" ht="15" customHeight="1" x14ac:dyDescent="0.2">
      <c r="C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3:26" s="3" customFormat="1" ht="15" customHeight="1" x14ac:dyDescent="0.2">
      <c r="C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3:26" s="3" customFormat="1" ht="15" customHeight="1" x14ac:dyDescent="0.2">
      <c r="C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3:26" s="3" customFormat="1" ht="15" customHeight="1" x14ac:dyDescent="0.2">
      <c r="C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3:26" s="3" customFormat="1" ht="15" customHeight="1" x14ac:dyDescent="0.2">
      <c r="C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3:26" s="3" customFormat="1" ht="15" customHeight="1" x14ac:dyDescent="0.2">
      <c r="C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3:26" s="3" customFormat="1" ht="15" customHeight="1" x14ac:dyDescent="0.2">
      <c r="C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3:26" s="3" customFormat="1" ht="15" customHeight="1" x14ac:dyDescent="0.2">
      <c r="C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3:26" s="3" customFormat="1" ht="15" customHeight="1" x14ac:dyDescent="0.2">
      <c r="C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3:26" s="3" customFormat="1" ht="15" customHeight="1" x14ac:dyDescent="0.2">
      <c r="C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3:26" s="3" customFormat="1" ht="15" customHeight="1" x14ac:dyDescent="0.2">
      <c r="C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3:26" s="3" customFormat="1" ht="15" customHeight="1" x14ac:dyDescent="0.2">
      <c r="C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3:26" s="3" customFormat="1" ht="15" customHeight="1" x14ac:dyDescent="0.2">
      <c r="C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3:26" s="3" customFormat="1" ht="15" customHeight="1" x14ac:dyDescent="0.2">
      <c r="C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3:26" s="3" customFormat="1" ht="15" customHeight="1" x14ac:dyDescent="0.2">
      <c r="C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3:26" s="3" customFormat="1" ht="15" customHeight="1" x14ac:dyDescent="0.2">
      <c r="C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3:26" s="3" customFormat="1" ht="15" customHeight="1" x14ac:dyDescent="0.2">
      <c r="C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3:26" s="3" customFormat="1" ht="15" customHeight="1" x14ac:dyDescent="0.2">
      <c r="C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3:26" s="3" customFormat="1" ht="15" customHeight="1" x14ac:dyDescent="0.2">
      <c r="C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3:26" s="3" customFormat="1" ht="15" customHeight="1" x14ac:dyDescent="0.2">
      <c r="C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3:26" s="3" customFormat="1" ht="15" customHeight="1" x14ac:dyDescent="0.2">
      <c r="C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3:26" s="3" customFormat="1" ht="15" customHeight="1" x14ac:dyDescent="0.2">
      <c r="C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3:26" s="3" customFormat="1" ht="15" customHeight="1" x14ac:dyDescent="0.2">
      <c r="C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3:26" s="3" customFormat="1" ht="15" customHeight="1" x14ac:dyDescent="0.2">
      <c r="C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3:26" s="3" customFormat="1" ht="15" customHeight="1" x14ac:dyDescent="0.2">
      <c r="C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3:26" s="3" customFormat="1" ht="15" customHeight="1" x14ac:dyDescent="0.2">
      <c r="C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3:26" s="3" customFormat="1" ht="15" customHeight="1" x14ac:dyDescent="0.2">
      <c r="C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3:26" s="3" customFormat="1" ht="15" customHeight="1" x14ac:dyDescent="0.2">
      <c r="C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3:26" s="3" customFormat="1" ht="15" customHeight="1" x14ac:dyDescent="0.2">
      <c r="C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3:26" s="3" customFormat="1" ht="15" customHeight="1" x14ac:dyDescent="0.2">
      <c r="C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3:26" s="3" customFormat="1" ht="15" customHeight="1" x14ac:dyDescent="0.2">
      <c r="C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3:26" s="3" customFormat="1" ht="15" customHeight="1" x14ac:dyDescent="0.2">
      <c r="C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3:26" s="3" customFormat="1" ht="15" customHeight="1" x14ac:dyDescent="0.2">
      <c r="C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3:26" s="3" customFormat="1" ht="15" customHeight="1" x14ac:dyDescent="0.2">
      <c r="C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3:26" s="3" customFormat="1" ht="15" customHeight="1" x14ac:dyDescent="0.2">
      <c r="C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3:26" s="3" customFormat="1" ht="15" customHeight="1" x14ac:dyDescent="0.2">
      <c r="C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3:26" s="3" customFormat="1" ht="15" customHeight="1" x14ac:dyDescent="0.2">
      <c r="C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3:26" s="3" customFormat="1" ht="15" customHeight="1" x14ac:dyDescent="0.2">
      <c r="C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3:26" s="3" customFormat="1" ht="15" customHeight="1" x14ac:dyDescent="0.2">
      <c r="C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3:26" s="3" customFormat="1" ht="15" customHeight="1" x14ac:dyDescent="0.2">
      <c r="C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3:26" s="3" customFormat="1" ht="15" customHeight="1" x14ac:dyDescent="0.2">
      <c r="C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3:26" s="3" customFormat="1" ht="15" customHeight="1" x14ac:dyDescent="0.2">
      <c r="C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3:26" s="3" customFormat="1" ht="15" customHeight="1" x14ac:dyDescent="0.2">
      <c r="C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3:26" s="3" customFormat="1" ht="15" customHeight="1" x14ac:dyDescent="0.2">
      <c r="C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3:26" s="3" customFormat="1" ht="15" customHeight="1" x14ac:dyDescent="0.2">
      <c r="C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3:26" s="3" customFormat="1" ht="15" customHeight="1" x14ac:dyDescent="0.2">
      <c r="C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3:26" s="3" customFormat="1" ht="15" customHeight="1" x14ac:dyDescent="0.2">
      <c r="C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3:26" s="3" customFormat="1" ht="15" customHeight="1" x14ac:dyDescent="0.2">
      <c r="C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3:26" s="3" customFormat="1" ht="15" customHeight="1" x14ac:dyDescent="0.2">
      <c r="C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3:26" s="3" customFormat="1" ht="15" customHeight="1" x14ac:dyDescent="0.2">
      <c r="C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3:26" s="3" customFormat="1" ht="15" customHeight="1" x14ac:dyDescent="0.2">
      <c r="C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3:26" s="3" customFormat="1" ht="15" customHeight="1" x14ac:dyDescent="0.2">
      <c r="C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3:26" s="3" customFormat="1" ht="15" customHeight="1" x14ac:dyDescent="0.2">
      <c r="C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3:26" s="3" customFormat="1" ht="15" customHeight="1" x14ac:dyDescent="0.2">
      <c r="C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3:26" s="3" customFormat="1" ht="15" customHeight="1" x14ac:dyDescent="0.2">
      <c r="C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3:26" s="3" customFormat="1" ht="15" customHeight="1" x14ac:dyDescent="0.2">
      <c r="C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3:26" s="3" customFormat="1" ht="15" customHeight="1" x14ac:dyDescent="0.2">
      <c r="C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3:26" s="3" customFormat="1" ht="15" customHeight="1" x14ac:dyDescent="0.2">
      <c r="C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3:26" s="3" customFormat="1" ht="15" customHeight="1" x14ac:dyDescent="0.2">
      <c r="C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3:26" s="3" customFormat="1" ht="15" customHeight="1" x14ac:dyDescent="0.2">
      <c r="C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3:26" s="3" customFormat="1" ht="15" customHeight="1" x14ac:dyDescent="0.2">
      <c r="C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3:26" s="3" customFormat="1" ht="15" customHeight="1" x14ac:dyDescent="0.2">
      <c r="C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3:26" s="3" customFormat="1" ht="15" customHeight="1" x14ac:dyDescent="0.2">
      <c r="C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3:26" s="3" customFormat="1" ht="15" customHeight="1" x14ac:dyDescent="0.2">
      <c r="C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3:26" s="3" customFormat="1" ht="15" customHeight="1" x14ac:dyDescent="0.2">
      <c r="C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3:26" s="3" customFormat="1" ht="15" customHeight="1" x14ac:dyDescent="0.2">
      <c r="C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3:26" s="3" customFormat="1" ht="15" customHeight="1" x14ac:dyDescent="0.2">
      <c r="C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3:26" s="3" customFormat="1" ht="15" customHeight="1" x14ac:dyDescent="0.2">
      <c r="C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3:26" s="3" customFormat="1" ht="15" customHeight="1" x14ac:dyDescent="0.2">
      <c r="C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3:26" s="3" customFormat="1" ht="15" customHeight="1" x14ac:dyDescent="0.2">
      <c r="C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3:26" s="3" customFormat="1" ht="15" customHeight="1" x14ac:dyDescent="0.2">
      <c r="C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3:26" s="3" customFormat="1" ht="15" customHeight="1" x14ac:dyDescent="0.2">
      <c r="C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3:26" s="3" customFormat="1" ht="15" customHeight="1" x14ac:dyDescent="0.2">
      <c r="C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3:26" s="3" customFormat="1" ht="15" customHeight="1" x14ac:dyDescent="0.2">
      <c r="C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3:26" s="3" customFormat="1" ht="15" customHeight="1" x14ac:dyDescent="0.2">
      <c r="C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3:26" s="3" customFormat="1" ht="15" customHeight="1" x14ac:dyDescent="0.2">
      <c r="C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3:26" s="3" customFormat="1" ht="15" customHeight="1" x14ac:dyDescent="0.2">
      <c r="C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3:26" s="3" customFormat="1" ht="15" customHeight="1" x14ac:dyDescent="0.2">
      <c r="C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3:26" s="3" customFormat="1" ht="15" customHeight="1" x14ac:dyDescent="0.2">
      <c r="C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3:26" s="3" customFormat="1" ht="15" customHeight="1" x14ac:dyDescent="0.2">
      <c r="C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3:26" s="3" customFormat="1" ht="15" customHeight="1" x14ac:dyDescent="0.2">
      <c r="C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3:26" s="3" customFormat="1" ht="15" customHeight="1" x14ac:dyDescent="0.2">
      <c r="C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3:26" s="3" customFormat="1" ht="15" customHeight="1" x14ac:dyDescent="0.2">
      <c r="C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3:26" s="3" customFormat="1" ht="15" customHeight="1" x14ac:dyDescent="0.2">
      <c r="C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3:26" s="3" customFormat="1" ht="15" customHeight="1" x14ac:dyDescent="0.2">
      <c r="C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3:26" s="3" customFormat="1" ht="15" customHeight="1" x14ac:dyDescent="0.2">
      <c r="C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3:26" s="3" customFormat="1" ht="15" customHeight="1" x14ac:dyDescent="0.2">
      <c r="C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3:26" s="3" customFormat="1" ht="15" customHeight="1" x14ac:dyDescent="0.2">
      <c r="C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3:26" s="3" customFormat="1" ht="15" customHeight="1" x14ac:dyDescent="0.2">
      <c r="C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3:26" s="3" customFormat="1" ht="15" customHeight="1" x14ac:dyDescent="0.2">
      <c r="C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3:26" s="3" customFormat="1" ht="15" customHeight="1" x14ac:dyDescent="0.2">
      <c r="C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3:26" s="3" customFormat="1" ht="15" customHeight="1" x14ac:dyDescent="0.2">
      <c r="C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3:26" s="3" customFormat="1" ht="15" customHeight="1" x14ac:dyDescent="0.2">
      <c r="C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3:26" s="3" customFormat="1" ht="15" customHeight="1" x14ac:dyDescent="0.2">
      <c r="C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3:26" s="3" customFormat="1" ht="15" customHeight="1" x14ac:dyDescent="0.2">
      <c r="C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3:26" s="3" customFormat="1" ht="15" customHeight="1" x14ac:dyDescent="0.2">
      <c r="C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3:26" s="3" customFormat="1" ht="15" customHeight="1" x14ac:dyDescent="0.2">
      <c r="C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3:26" s="3" customFormat="1" ht="15" customHeight="1" x14ac:dyDescent="0.2">
      <c r="C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3:26" s="3" customFormat="1" ht="15" customHeight="1" x14ac:dyDescent="0.2">
      <c r="C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3:26" s="3" customFormat="1" ht="15" customHeight="1" x14ac:dyDescent="0.2">
      <c r="C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3:26" s="3" customFormat="1" ht="15" customHeight="1" x14ac:dyDescent="0.2">
      <c r="C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3:26" s="3" customFormat="1" ht="15" customHeight="1" x14ac:dyDescent="0.2">
      <c r="C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3:26" s="3" customFormat="1" ht="15" customHeight="1" x14ac:dyDescent="0.2">
      <c r="C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3:26" s="3" customFormat="1" ht="15" customHeight="1" x14ac:dyDescent="0.2">
      <c r="C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3:26" s="3" customFormat="1" ht="15" customHeight="1" x14ac:dyDescent="0.2">
      <c r="C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3:26" s="3" customFormat="1" ht="15" customHeight="1" x14ac:dyDescent="0.2">
      <c r="C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3:26" s="3" customFormat="1" ht="15" customHeight="1" x14ac:dyDescent="0.2">
      <c r="C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3:26" s="3" customFormat="1" ht="15" customHeight="1" x14ac:dyDescent="0.2">
      <c r="C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3:26" s="3" customFormat="1" ht="15" customHeight="1" x14ac:dyDescent="0.2">
      <c r="C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3:26" s="3" customFormat="1" ht="15" customHeight="1" x14ac:dyDescent="0.2">
      <c r="C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3:26" s="3" customFormat="1" ht="15" customHeight="1" x14ac:dyDescent="0.2">
      <c r="C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3:26" s="3" customFormat="1" ht="15" customHeight="1" x14ac:dyDescent="0.2">
      <c r="C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3:26" s="3" customFormat="1" ht="15" customHeight="1" x14ac:dyDescent="0.2">
      <c r="C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3:26" s="3" customFormat="1" ht="15" customHeight="1" x14ac:dyDescent="0.2">
      <c r="C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3:26" s="3" customFormat="1" ht="15" customHeight="1" x14ac:dyDescent="0.2">
      <c r="C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3:26" s="3" customFormat="1" ht="15" customHeight="1" x14ac:dyDescent="0.2">
      <c r="C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3:26" s="3" customFormat="1" ht="15" customHeight="1" x14ac:dyDescent="0.2">
      <c r="C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3:26" s="3" customFormat="1" ht="15" customHeight="1" x14ac:dyDescent="0.2">
      <c r="C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3:26" s="3" customFormat="1" ht="15" customHeight="1" x14ac:dyDescent="0.2">
      <c r="C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3:26" s="3" customFormat="1" ht="15" customHeight="1" x14ac:dyDescent="0.2">
      <c r="C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3:26" s="3" customFormat="1" ht="15" customHeight="1" x14ac:dyDescent="0.2">
      <c r="C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3:26" s="3" customFormat="1" ht="15" customHeight="1" x14ac:dyDescent="0.2">
      <c r="C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3:26" s="3" customFormat="1" ht="15" customHeight="1" x14ac:dyDescent="0.2">
      <c r="C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3:26" s="3" customFormat="1" ht="15" customHeight="1" x14ac:dyDescent="0.2">
      <c r="C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3:26" s="3" customFormat="1" ht="15" customHeight="1" x14ac:dyDescent="0.2">
      <c r="C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3:26" s="3" customFormat="1" ht="15" customHeight="1" x14ac:dyDescent="0.2">
      <c r="C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3:26" s="3" customFormat="1" ht="15" customHeight="1" x14ac:dyDescent="0.2">
      <c r="C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3:26" s="3" customFormat="1" ht="15" customHeight="1" x14ac:dyDescent="0.2">
      <c r="C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3:26" s="3" customFormat="1" ht="15" customHeight="1" x14ac:dyDescent="0.2">
      <c r="C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3:26" s="3" customFormat="1" ht="15" customHeight="1" x14ac:dyDescent="0.2">
      <c r="C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3:26" s="3" customFormat="1" ht="15" customHeight="1" x14ac:dyDescent="0.2">
      <c r="C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3:26" s="3" customFormat="1" ht="15" customHeight="1" x14ac:dyDescent="0.2">
      <c r="C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3:26" s="3" customFormat="1" ht="15" customHeight="1" x14ac:dyDescent="0.2">
      <c r="C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3:26" s="3" customFormat="1" ht="15" customHeight="1" x14ac:dyDescent="0.2">
      <c r="C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3:26" s="3" customFormat="1" ht="15" customHeight="1" x14ac:dyDescent="0.2">
      <c r="C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3:26" s="3" customFormat="1" ht="15" customHeight="1" x14ac:dyDescent="0.2">
      <c r="C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3:26" s="3" customFormat="1" ht="15" customHeight="1" x14ac:dyDescent="0.2">
      <c r="C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3:26" s="3" customFormat="1" x14ac:dyDescent="0.2">
      <c r="C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3:26" s="3" customFormat="1" x14ac:dyDescent="0.2">
      <c r="C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3:26" s="3" customFormat="1" x14ac:dyDescent="0.2">
      <c r="C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3:26" s="3" customFormat="1" x14ac:dyDescent="0.2">
      <c r="C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3:26" s="3" customFormat="1" x14ac:dyDescent="0.2">
      <c r="C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3:26" s="3" customFormat="1" x14ac:dyDescent="0.2">
      <c r="C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3:26" s="3" customFormat="1" x14ac:dyDescent="0.2">
      <c r="C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3:26" s="3" customFormat="1" x14ac:dyDescent="0.2">
      <c r="C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3:26" s="3" customFormat="1" x14ac:dyDescent="0.2">
      <c r="C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3:26" s="3" customFormat="1" x14ac:dyDescent="0.2">
      <c r="C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3:26" s="3" customFormat="1" x14ac:dyDescent="0.2">
      <c r="C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3:26" s="3" customFormat="1" x14ac:dyDescent="0.2">
      <c r="C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3:26" s="3" customFormat="1" x14ac:dyDescent="0.2">
      <c r="C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3:26" s="3" customFormat="1" x14ac:dyDescent="0.2">
      <c r="C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3:26" s="3" customFormat="1" x14ac:dyDescent="0.2">
      <c r="C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3:26" s="3" customFormat="1" x14ac:dyDescent="0.2">
      <c r="C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3:26" s="3" customFormat="1" x14ac:dyDescent="0.2">
      <c r="C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3:26" s="3" customFormat="1" x14ac:dyDescent="0.2">
      <c r="C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3:26" s="3" customFormat="1" x14ac:dyDescent="0.2">
      <c r="C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3:26" s="3" customFormat="1" x14ac:dyDescent="0.2">
      <c r="C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3:26" s="3" customFormat="1" x14ac:dyDescent="0.2">
      <c r="C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3:26" s="3" customFormat="1" x14ac:dyDescent="0.2">
      <c r="C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3:26" s="3" customFormat="1" x14ac:dyDescent="0.2">
      <c r="C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3:26" s="3" customFormat="1" x14ac:dyDescent="0.2">
      <c r="C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3:26" s="3" customFormat="1" x14ac:dyDescent="0.2">
      <c r="C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3:26" s="3" customFormat="1" x14ac:dyDescent="0.2">
      <c r="C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3:26" s="3" customFormat="1" x14ac:dyDescent="0.2">
      <c r="C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3:26" s="3" customFormat="1" x14ac:dyDescent="0.2">
      <c r="C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3:26" s="3" customFormat="1" x14ac:dyDescent="0.2">
      <c r="C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3:26" s="3" customFormat="1" x14ac:dyDescent="0.2">
      <c r="C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3:26" s="3" customFormat="1" x14ac:dyDescent="0.2">
      <c r="C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3:26" s="3" customFormat="1" x14ac:dyDescent="0.2">
      <c r="C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3:26" s="3" customFormat="1" x14ac:dyDescent="0.2">
      <c r="C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3:26" s="3" customFormat="1" x14ac:dyDescent="0.2">
      <c r="C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3:26" s="3" customFormat="1" x14ac:dyDescent="0.2">
      <c r="C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3:26" s="3" customFormat="1" x14ac:dyDescent="0.2">
      <c r="C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3:26" s="3" customFormat="1" x14ac:dyDescent="0.2">
      <c r="C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3:26" s="3" customFormat="1" x14ac:dyDescent="0.2">
      <c r="C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3:26" s="3" customFormat="1" x14ac:dyDescent="0.2">
      <c r="C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3:26" s="3" customFormat="1" x14ac:dyDescent="0.2">
      <c r="C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3:26" s="3" customFormat="1" x14ac:dyDescent="0.2">
      <c r="C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3:26" s="3" customFormat="1" x14ac:dyDescent="0.2">
      <c r="C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3:26" s="3" customFormat="1" x14ac:dyDescent="0.2">
      <c r="C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3:26" s="3" customFormat="1" x14ac:dyDescent="0.2">
      <c r="C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3:26" s="3" customFormat="1" x14ac:dyDescent="0.2">
      <c r="C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3:26" s="3" customFormat="1" x14ac:dyDescent="0.2">
      <c r="C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3:26" s="3" customFormat="1" x14ac:dyDescent="0.2">
      <c r="C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3:26" s="3" customFormat="1" x14ac:dyDescent="0.2">
      <c r="C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3:26" s="3" customFormat="1" x14ac:dyDescent="0.2">
      <c r="C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3:26" s="3" customFormat="1" x14ac:dyDescent="0.2">
      <c r="C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3:26" s="3" customFormat="1" x14ac:dyDescent="0.2">
      <c r="C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3:26" s="3" customFormat="1" x14ac:dyDescent="0.2">
      <c r="C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3:26" s="3" customFormat="1" x14ac:dyDescent="0.2">
      <c r="C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3:26" s="3" customFormat="1" x14ac:dyDescent="0.2">
      <c r="C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3:26" s="3" customFormat="1" x14ac:dyDescent="0.2">
      <c r="C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3:26" s="3" customFormat="1" x14ac:dyDescent="0.2">
      <c r="C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3:26" s="3" customFormat="1" x14ac:dyDescent="0.2">
      <c r="C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3:26" s="3" customFormat="1" x14ac:dyDescent="0.2">
      <c r="C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3:26" s="3" customFormat="1" x14ac:dyDescent="0.2">
      <c r="C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3:26" s="3" customFormat="1" x14ac:dyDescent="0.2">
      <c r="C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3:26" s="3" customFormat="1" x14ac:dyDescent="0.2">
      <c r="C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3:26" s="3" customFormat="1" x14ac:dyDescent="0.2">
      <c r="C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3:26" s="3" customFormat="1" x14ac:dyDescent="0.2">
      <c r="C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3:26" s="3" customFormat="1" x14ac:dyDescent="0.2">
      <c r="C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3:26" s="3" customFormat="1" x14ac:dyDescent="0.2">
      <c r="C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3:26" s="3" customFormat="1" x14ac:dyDescent="0.2">
      <c r="C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3:26" s="3" customFormat="1" x14ac:dyDescent="0.2">
      <c r="C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3:26" s="3" customFormat="1" x14ac:dyDescent="0.2">
      <c r="C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3:26" s="3" customFormat="1" x14ac:dyDescent="0.2">
      <c r="C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3:26" s="3" customFormat="1" x14ac:dyDescent="0.2">
      <c r="C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3:26" s="3" customFormat="1" x14ac:dyDescent="0.2">
      <c r="C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3:26" s="3" customFormat="1" x14ac:dyDescent="0.2">
      <c r="C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3:26" s="3" customFormat="1" x14ac:dyDescent="0.2">
      <c r="C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3:26" s="3" customFormat="1" x14ac:dyDescent="0.2">
      <c r="C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3:26" s="3" customFormat="1" x14ac:dyDescent="0.2">
      <c r="C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3:26" s="3" customFormat="1" x14ac:dyDescent="0.2">
      <c r="C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3:26" s="3" customFormat="1" x14ac:dyDescent="0.2">
      <c r="C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3:26" s="3" customFormat="1" x14ac:dyDescent="0.2">
      <c r="C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3:26" s="3" customFormat="1" x14ac:dyDescent="0.2">
      <c r="C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3:26" s="3" customFormat="1" x14ac:dyDescent="0.2">
      <c r="C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3:26" s="3" customFormat="1" x14ac:dyDescent="0.2">
      <c r="C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3:26" s="3" customFormat="1" x14ac:dyDescent="0.2">
      <c r="C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3:26" s="3" customFormat="1" x14ac:dyDescent="0.2">
      <c r="C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3:26" s="3" customFormat="1" x14ac:dyDescent="0.2">
      <c r="C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3:26" s="3" customFormat="1" x14ac:dyDescent="0.2">
      <c r="C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3:26" s="3" customFormat="1" x14ac:dyDescent="0.2">
      <c r="C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3:26" s="3" customFormat="1" x14ac:dyDescent="0.2">
      <c r="C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3:26" s="3" customFormat="1" x14ac:dyDescent="0.2">
      <c r="C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3:26" s="3" customFormat="1" x14ac:dyDescent="0.2">
      <c r="C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3:26" s="3" customFormat="1" x14ac:dyDescent="0.2">
      <c r="C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3:26" s="3" customFormat="1" x14ac:dyDescent="0.2">
      <c r="C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3:26" s="3" customFormat="1" x14ac:dyDescent="0.2">
      <c r="C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3:26" s="3" customFormat="1" x14ac:dyDescent="0.2">
      <c r="C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3:26" s="3" customFormat="1" x14ac:dyDescent="0.2">
      <c r="C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3:26" s="3" customFormat="1" x14ac:dyDescent="0.2">
      <c r="C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3:26" s="3" customFormat="1" x14ac:dyDescent="0.2">
      <c r="C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3:26" s="3" customFormat="1" x14ac:dyDescent="0.2">
      <c r="C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3:26" s="3" customFormat="1" x14ac:dyDescent="0.2">
      <c r="C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3:26" s="3" customFormat="1" x14ac:dyDescent="0.2">
      <c r="C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3:26" s="3" customFormat="1" x14ac:dyDescent="0.2">
      <c r="C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3:26" s="3" customFormat="1" x14ac:dyDescent="0.2">
      <c r="C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3:26" s="3" customFormat="1" x14ac:dyDescent="0.2">
      <c r="C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3:26" s="3" customFormat="1" x14ac:dyDescent="0.2">
      <c r="C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3:26" s="3" customFormat="1" x14ac:dyDescent="0.2">
      <c r="C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3:26" s="3" customFormat="1" x14ac:dyDescent="0.2">
      <c r="C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3:26" s="3" customFormat="1" x14ac:dyDescent="0.2">
      <c r="C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3:26" s="3" customFormat="1" x14ac:dyDescent="0.2">
      <c r="C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3:26" s="3" customFormat="1" x14ac:dyDescent="0.2">
      <c r="C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3:26" s="3" customFormat="1" x14ac:dyDescent="0.2">
      <c r="C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3:26" s="3" customFormat="1" x14ac:dyDescent="0.2">
      <c r="C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3:26" s="3" customFormat="1" x14ac:dyDescent="0.2">
      <c r="C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3:26" s="3" customFormat="1" x14ac:dyDescent="0.2">
      <c r="C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3:26" s="3" customFormat="1" x14ac:dyDescent="0.2">
      <c r="C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3:26" s="3" customFormat="1" x14ac:dyDescent="0.2">
      <c r="C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3:26" s="3" customFormat="1" x14ac:dyDescent="0.2">
      <c r="C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3:26" s="3" customFormat="1" x14ac:dyDescent="0.2">
      <c r="C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3:26" s="3" customFormat="1" x14ac:dyDescent="0.2">
      <c r="C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3:26" s="3" customFormat="1" x14ac:dyDescent="0.2">
      <c r="C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3:26" s="3" customFormat="1" x14ac:dyDescent="0.2">
      <c r="C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3:26" s="3" customFormat="1" x14ac:dyDescent="0.2">
      <c r="C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3:26" s="3" customFormat="1" x14ac:dyDescent="0.2">
      <c r="C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3:26" s="3" customFormat="1" x14ac:dyDescent="0.2">
      <c r="C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3:26" s="3" customFormat="1" x14ac:dyDescent="0.2">
      <c r="C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3:26" s="3" customFormat="1" x14ac:dyDescent="0.2">
      <c r="C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3:26" s="3" customFormat="1" x14ac:dyDescent="0.2">
      <c r="C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3:26" s="3" customFormat="1" x14ac:dyDescent="0.2">
      <c r="C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3:26" s="3" customFormat="1" x14ac:dyDescent="0.2">
      <c r="C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3:26" s="3" customFormat="1" x14ac:dyDescent="0.2">
      <c r="C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3:26" s="3" customFormat="1" x14ac:dyDescent="0.2">
      <c r="C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3:26" s="3" customFormat="1" x14ac:dyDescent="0.2">
      <c r="C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3:26" s="3" customFormat="1" x14ac:dyDescent="0.2">
      <c r="C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3:26" s="3" customFormat="1" x14ac:dyDescent="0.2">
      <c r="C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3:26" s="3" customFormat="1" x14ac:dyDescent="0.2">
      <c r="C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3:26" s="3" customFormat="1" x14ac:dyDescent="0.2">
      <c r="C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3:26" s="3" customFormat="1" x14ac:dyDescent="0.2">
      <c r="C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3:26" s="3" customFormat="1" x14ac:dyDescent="0.2">
      <c r="C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3:26" s="3" customFormat="1" x14ac:dyDescent="0.2">
      <c r="C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3:26" s="3" customFormat="1" x14ac:dyDescent="0.2">
      <c r="C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3:26" s="3" customFormat="1" x14ac:dyDescent="0.2">
      <c r="C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3:26" s="3" customFormat="1" x14ac:dyDescent="0.2">
      <c r="C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3:26" s="3" customFormat="1" x14ac:dyDescent="0.2">
      <c r="C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3:26" s="3" customFormat="1" x14ac:dyDescent="0.2">
      <c r="C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3:26" s="3" customFormat="1" x14ac:dyDescent="0.2">
      <c r="C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3:26" s="3" customFormat="1" x14ac:dyDescent="0.2">
      <c r="C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3:26" s="3" customFormat="1" x14ac:dyDescent="0.2">
      <c r="C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3:26" s="3" customFormat="1" x14ac:dyDescent="0.2">
      <c r="C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3:26" s="3" customFormat="1" x14ac:dyDescent="0.2">
      <c r="C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3:26" s="3" customFormat="1" x14ac:dyDescent="0.2">
      <c r="C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3:26" s="3" customFormat="1" x14ac:dyDescent="0.2">
      <c r="C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3:26" s="3" customFormat="1" x14ac:dyDescent="0.2">
      <c r="C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3:26" s="3" customFormat="1" x14ac:dyDescent="0.2">
      <c r="C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3:26" s="3" customFormat="1" x14ac:dyDescent="0.2">
      <c r="C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3:26" s="3" customFormat="1" x14ac:dyDescent="0.2">
      <c r="C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3:26" s="3" customFormat="1" x14ac:dyDescent="0.2">
      <c r="C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3:26" s="3" customFormat="1" x14ac:dyDescent="0.2">
      <c r="C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3:26" s="3" customFormat="1" x14ac:dyDescent="0.2">
      <c r="C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3:26" s="3" customFormat="1" x14ac:dyDescent="0.2">
      <c r="C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3:26" s="3" customFormat="1" x14ac:dyDescent="0.2">
      <c r="C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3:26" s="3" customFormat="1" x14ac:dyDescent="0.2">
      <c r="C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3:26" s="3" customFormat="1" x14ac:dyDescent="0.2">
      <c r="C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3:26" s="3" customFormat="1" x14ac:dyDescent="0.2">
      <c r="C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3:26" s="3" customFormat="1" x14ac:dyDescent="0.2">
      <c r="C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3:26" s="3" customFormat="1" x14ac:dyDescent="0.2">
      <c r="C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3:26" s="3" customFormat="1" x14ac:dyDescent="0.2">
      <c r="C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3:26" s="3" customFormat="1" x14ac:dyDescent="0.2">
      <c r="C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3:26" s="3" customFormat="1" x14ac:dyDescent="0.2">
      <c r="C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3:26" s="3" customFormat="1" x14ac:dyDescent="0.2">
      <c r="C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3:26" s="3" customFormat="1" x14ac:dyDescent="0.2">
      <c r="C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3:26" s="3" customFormat="1" x14ac:dyDescent="0.2">
      <c r="C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3:26" s="3" customFormat="1" x14ac:dyDescent="0.2">
      <c r="C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3:26" s="3" customFormat="1" x14ac:dyDescent="0.2">
      <c r="C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3:26" s="3" customFormat="1" x14ac:dyDescent="0.2">
      <c r="C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3:26" s="3" customFormat="1" x14ac:dyDescent="0.2">
      <c r="C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3:26" s="3" customFormat="1" x14ac:dyDescent="0.2">
      <c r="C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3:26" s="3" customFormat="1" x14ac:dyDescent="0.2">
      <c r="C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3:26" s="3" customFormat="1" x14ac:dyDescent="0.2">
      <c r="C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3:26" s="3" customFormat="1" x14ac:dyDescent="0.2">
      <c r="C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3:26" s="3" customFormat="1" x14ac:dyDescent="0.2">
      <c r="C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3:26" s="3" customFormat="1" x14ac:dyDescent="0.2">
      <c r="C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3:26" s="3" customFormat="1" x14ac:dyDescent="0.2">
      <c r="C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3:26" s="3" customFormat="1" x14ac:dyDescent="0.2">
      <c r="C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3:26" s="3" customFormat="1" x14ac:dyDescent="0.2">
      <c r="C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3:26" s="3" customFormat="1" x14ac:dyDescent="0.2">
      <c r="C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3:26" s="3" customFormat="1" x14ac:dyDescent="0.2">
      <c r="C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3:26" s="3" customFormat="1" x14ac:dyDescent="0.2">
      <c r="C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3:26" s="3" customFormat="1" x14ac:dyDescent="0.2">
      <c r="C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3:26" s="3" customFormat="1" x14ac:dyDescent="0.2">
      <c r="C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3:26" s="3" customFormat="1" x14ac:dyDescent="0.2">
      <c r="C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3:26" s="3" customFormat="1" x14ac:dyDescent="0.2">
      <c r="C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3:26" s="3" customFormat="1" x14ac:dyDescent="0.2">
      <c r="C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3:26" s="3" customFormat="1" x14ac:dyDescent="0.2">
      <c r="C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3:26" s="3" customFormat="1" x14ac:dyDescent="0.2">
      <c r="C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3:26" s="3" customFormat="1" x14ac:dyDescent="0.2">
      <c r="C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3:26" s="3" customFormat="1" x14ac:dyDescent="0.2">
      <c r="C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3:26" s="3" customFormat="1" x14ac:dyDescent="0.2">
      <c r="C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3:26" s="3" customFormat="1" x14ac:dyDescent="0.2">
      <c r="C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3:26" s="3" customFormat="1" x14ac:dyDescent="0.2">
      <c r="C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3:26" s="3" customFormat="1" x14ac:dyDescent="0.2">
      <c r="C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3:26" s="3" customFormat="1" x14ac:dyDescent="0.2">
      <c r="C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3:26" s="3" customFormat="1" x14ac:dyDescent="0.2">
      <c r="C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3:26" s="3" customFormat="1" x14ac:dyDescent="0.2">
      <c r="C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3:26" s="3" customFormat="1" x14ac:dyDescent="0.2">
      <c r="C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3:26" s="3" customFormat="1" x14ac:dyDescent="0.2">
      <c r="C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3:26" s="3" customFormat="1" x14ac:dyDescent="0.2">
      <c r="C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3:26" s="3" customFormat="1" x14ac:dyDescent="0.2">
      <c r="C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3:26" s="3" customFormat="1" x14ac:dyDescent="0.2">
      <c r="C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3:26" s="3" customFormat="1" x14ac:dyDescent="0.2">
      <c r="C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3:26" s="3" customFormat="1" x14ac:dyDescent="0.2">
      <c r="C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3:26" s="3" customFormat="1" x14ac:dyDescent="0.2">
      <c r="C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3:26" s="3" customFormat="1" x14ac:dyDescent="0.2">
      <c r="C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3:26" s="3" customFormat="1" x14ac:dyDescent="0.2">
      <c r="C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3:26" s="3" customFormat="1" x14ac:dyDescent="0.2">
      <c r="C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3:26" s="3" customFormat="1" x14ac:dyDescent="0.2">
      <c r="C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3:26" s="3" customFormat="1" x14ac:dyDescent="0.2">
      <c r="C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3:26" s="3" customFormat="1" x14ac:dyDescent="0.2">
      <c r="C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3:26" s="3" customFormat="1" x14ac:dyDescent="0.2">
      <c r="C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3:26" s="3" customFormat="1" x14ac:dyDescent="0.2">
      <c r="C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3:26" s="3" customFormat="1" x14ac:dyDescent="0.2">
      <c r="C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3:26" s="3" customFormat="1" x14ac:dyDescent="0.2">
      <c r="C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3:26" s="3" customFormat="1" x14ac:dyDescent="0.2">
      <c r="C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3:26" s="3" customFormat="1" x14ac:dyDescent="0.2">
      <c r="C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3:26" s="3" customFormat="1" x14ac:dyDescent="0.2">
      <c r="C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3:26" s="3" customFormat="1" x14ac:dyDescent="0.2">
      <c r="C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3:26" s="3" customFormat="1" x14ac:dyDescent="0.2">
      <c r="C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3:26" s="3" customFormat="1" x14ac:dyDescent="0.2">
      <c r="C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3:26" s="3" customFormat="1" x14ac:dyDescent="0.2">
      <c r="C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3:26" s="3" customFormat="1" x14ac:dyDescent="0.2">
      <c r="C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3:26" s="3" customFormat="1" x14ac:dyDescent="0.2">
      <c r="C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3:26" s="3" customFormat="1" x14ac:dyDescent="0.2">
      <c r="C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3:26" s="3" customFormat="1" x14ac:dyDescent="0.2">
      <c r="C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3:26" s="3" customFormat="1" x14ac:dyDescent="0.2">
      <c r="C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3:26" s="3" customFormat="1" x14ac:dyDescent="0.2">
      <c r="C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3:26" s="3" customFormat="1" x14ac:dyDescent="0.2">
      <c r="C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3:26" s="3" customFormat="1" x14ac:dyDescent="0.2">
      <c r="C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3:26" s="3" customFormat="1" x14ac:dyDescent="0.2">
      <c r="C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3:26" s="3" customFormat="1" x14ac:dyDescent="0.2">
      <c r="C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3:26" s="3" customFormat="1" x14ac:dyDescent="0.2">
      <c r="C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3:26" s="3" customFormat="1" x14ac:dyDescent="0.2">
      <c r="C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3:26" s="3" customFormat="1" x14ac:dyDescent="0.2">
      <c r="C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3:26" s="3" customFormat="1" x14ac:dyDescent="0.2">
      <c r="C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3:26" s="3" customFormat="1" x14ac:dyDescent="0.2">
      <c r="C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3:26" s="3" customFormat="1" x14ac:dyDescent="0.2">
      <c r="C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3:26" s="3" customFormat="1" x14ac:dyDescent="0.2">
      <c r="C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3:26" s="3" customFormat="1" x14ac:dyDescent="0.2">
      <c r="C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3:26" s="3" customFormat="1" x14ac:dyDescent="0.2">
      <c r="C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3:26" s="3" customFormat="1" x14ac:dyDescent="0.2">
      <c r="C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3:26" s="3" customFormat="1" x14ac:dyDescent="0.2">
      <c r="C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3:26" s="3" customFormat="1" x14ac:dyDescent="0.2">
      <c r="C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3:26" s="3" customFormat="1" x14ac:dyDescent="0.2">
      <c r="C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3:26" s="3" customFormat="1" x14ac:dyDescent="0.2">
      <c r="C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3:26" s="3" customFormat="1" x14ac:dyDescent="0.2">
      <c r="C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3:26" s="3" customFormat="1" x14ac:dyDescent="0.2">
      <c r="C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3:26" s="3" customFormat="1" x14ac:dyDescent="0.2">
      <c r="C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3:26" s="3" customFormat="1" x14ac:dyDescent="0.2">
      <c r="C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3:26" s="3" customFormat="1" x14ac:dyDescent="0.2">
      <c r="C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3:26" s="3" customFormat="1" x14ac:dyDescent="0.2">
      <c r="C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3:26" s="3" customFormat="1" x14ac:dyDescent="0.2">
      <c r="C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3:26" s="3" customFormat="1" x14ac:dyDescent="0.2">
      <c r="C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3:26" s="3" customFormat="1" x14ac:dyDescent="0.2">
      <c r="C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3:26" s="3" customFormat="1" x14ac:dyDescent="0.2">
      <c r="C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3:26" s="3" customFormat="1" x14ac:dyDescent="0.2">
      <c r="C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3:26" s="3" customFormat="1" x14ac:dyDescent="0.2">
      <c r="C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3:26" s="3" customFormat="1" x14ac:dyDescent="0.2">
      <c r="C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3:26" s="3" customFormat="1" x14ac:dyDescent="0.2">
      <c r="C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3:26" s="3" customFormat="1" x14ac:dyDescent="0.2">
      <c r="C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3:26" s="3" customFormat="1" x14ac:dyDescent="0.2">
      <c r="C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3:26" s="3" customFormat="1" x14ac:dyDescent="0.2">
      <c r="C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3:26" s="3" customFormat="1" x14ac:dyDescent="0.2">
      <c r="C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3:26" s="3" customFormat="1" x14ac:dyDescent="0.2">
      <c r="C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3:26" s="3" customFormat="1" x14ac:dyDescent="0.2">
      <c r="C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3:26" s="3" customFormat="1" x14ac:dyDescent="0.2">
      <c r="C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3:26" s="3" customFormat="1" x14ac:dyDescent="0.2">
      <c r="C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3:26" s="3" customFormat="1" x14ac:dyDescent="0.2">
      <c r="C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3:26" s="3" customFormat="1" x14ac:dyDescent="0.2">
      <c r="C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3:26" s="3" customFormat="1" x14ac:dyDescent="0.2">
      <c r="C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3:26" s="3" customFormat="1" x14ac:dyDescent="0.2">
      <c r="C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3:26" s="3" customFormat="1" x14ac:dyDescent="0.2">
      <c r="C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3:26" s="3" customFormat="1" x14ac:dyDescent="0.2">
      <c r="C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3:26" s="3" customFormat="1" x14ac:dyDescent="0.2">
      <c r="C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3:26" s="3" customFormat="1" x14ac:dyDescent="0.2">
      <c r="C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3:26" s="3" customFormat="1" x14ac:dyDescent="0.2">
      <c r="C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3:26" s="3" customFormat="1" x14ac:dyDescent="0.2">
      <c r="C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3:26" s="3" customFormat="1" x14ac:dyDescent="0.2">
      <c r="C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3:26" s="3" customFormat="1" x14ac:dyDescent="0.2">
      <c r="C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3:26" s="3" customFormat="1" x14ac:dyDescent="0.2">
      <c r="C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3:26" s="3" customFormat="1" x14ac:dyDescent="0.2">
      <c r="C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3:26" s="3" customFormat="1" x14ac:dyDescent="0.2">
      <c r="C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3:26" s="3" customFormat="1" x14ac:dyDescent="0.2">
      <c r="C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3:26" s="3" customFormat="1" x14ac:dyDescent="0.2">
      <c r="C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3:26" s="3" customFormat="1" x14ac:dyDescent="0.2">
      <c r="C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3:26" s="3" customFormat="1" x14ac:dyDescent="0.2">
      <c r="C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3:26" s="3" customFormat="1" x14ac:dyDescent="0.2">
      <c r="C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3:26" s="3" customFormat="1" x14ac:dyDescent="0.2">
      <c r="C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3:26" s="3" customFormat="1" x14ac:dyDescent="0.2">
      <c r="C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3:26" s="3" customFormat="1" x14ac:dyDescent="0.2">
      <c r="C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3:26" s="3" customFormat="1" x14ac:dyDescent="0.2">
      <c r="C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3:26" s="3" customFormat="1" x14ac:dyDescent="0.2">
      <c r="C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3:26" s="3" customFormat="1" x14ac:dyDescent="0.2">
      <c r="C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3:26" s="3" customFormat="1" x14ac:dyDescent="0.2">
      <c r="C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3:26" s="3" customFormat="1" x14ac:dyDescent="0.2">
      <c r="C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3:26" s="3" customFormat="1" x14ac:dyDescent="0.2">
      <c r="C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3:26" s="3" customFormat="1" x14ac:dyDescent="0.2">
      <c r="C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3:26" s="3" customFormat="1" x14ac:dyDescent="0.2">
      <c r="C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3:26" s="3" customFormat="1" x14ac:dyDescent="0.2">
      <c r="C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3:26" s="3" customFormat="1" x14ac:dyDescent="0.2">
      <c r="C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3:26" s="3" customFormat="1" x14ac:dyDescent="0.2">
      <c r="C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3:26" s="3" customFormat="1" x14ac:dyDescent="0.2">
      <c r="C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3:26" s="3" customFormat="1" x14ac:dyDescent="0.2">
      <c r="C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3:26" s="3" customFormat="1" x14ac:dyDescent="0.2">
      <c r="C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3:26" s="3" customFormat="1" x14ac:dyDescent="0.2">
      <c r="C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3:26" s="3" customFormat="1" x14ac:dyDescent="0.2">
      <c r="C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3:26" s="3" customFormat="1" x14ac:dyDescent="0.2">
      <c r="C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3:26" s="3" customFormat="1" x14ac:dyDescent="0.2">
      <c r="C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3:26" s="3" customFormat="1" x14ac:dyDescent="0.2">
      <c r="C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3:26" s="3" customFormat="1" x14ac:dyDescent="0.2">
      <c r="C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3:26" s="3" customFormat="1" x14ac:dyDescent="0.2">
      <c r="C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3:26" s="3" customFormat="1" x14ac:dyDescent="0.2">
      <c r="C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3:26" s="3" customFormat="1" x14ac:dyDescent="0.2">
      <c r="C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3:26" s="3" customFormat="1" x14ac:dyDescent="0.2">
      <c r="C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3:26" s="3" customFormat="1" x14ac:dyDescent="0.2">
      <c r="C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3:26" s="3" customFormat="1" x14ac:dyDescent="0.2">
      <c r="C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3:26" s="3" customFormat="1" x14ac:dyDescent="0.2">
      <c r="C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3:26" s="3" customFormat="1" x14ac:dyDescent="0.2">
      <c r="C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3:26" s="3" customFormat="1" x14ac:dyDescent="0.2">
      <c r="C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3:26" s="3" customFormat="1" x14ac:dyDescent="0.2">
      <c r="C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3:26" s="3" customFormat="1" x14ac:dyDescent="0.2">
      <c r="C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3:26" s="3" customFormat="1" x14ac:dyDescent="0.2">
      <c r="C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3:26" s="3" customFormat="1" x14ac:dyDescent="0.2">
      <c r="C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3:26" s="3" customFormat="1" x14ac:dyDescent="0.2">
      <c r="C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3:26" s="3" customFormat="1" x14ac:dyDescent="0.2">
      <c r="C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3:26" s="3" customFormat="1" x14ac:dyDescent="0.2">
      <c r="C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3:26" s="3" customFormat="1" x14ac:dyDescent="0.2">
      <c r="C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3:26" s="3" customFormat="1" x14ac:dyDescent="0.2">
      <c r="C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3:26" s="3" customFormat="1" x14ac:dyDescent="0.2">
      <c r="C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3:26" s="3" customFormat="1" x14ac:dyDescent="0.2">
      <c r="C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3:26" s="3" customFormat="1" x14ac:dyDescent="0.2">
      <c r="C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3:26" s="3" customFormat="1" x14ac:dyDescent="0.2">
      <c r="C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3:26" s="3" customFormat="1" x14ac:dyDescent="0.2">
      <c r="C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3:26" s="3" customFormat="1" x14ac:dyDescent="0.2">
      <c r="C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3:26" s="3" customFormat="1" x14ac:dyDescent="0.2">
      <c r="C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3:26" s="3" customFormat="1" x14ac:dyDescent="0.2">
      <c r="C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3:26" s="3" customFormat="1" x14ac:dyDescent="0.2">
      <c r="C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3:26" s="3" customFormat="1" x14ac:dyDescent="0.2">
      <c r="C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3:26" s="3" customFormat="1" x14ac:dyDescent="0.2">
      <c r="C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3:26" s="3" customFormat="1" x14ac:dyDescent="0.2">
      <c r="C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3:26" s="3" customFormat="1" x14ac:dyDescent="0.2">
      <c r="C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3:26" s="3" customFormat="1" x14ac:dyDescent="0.2">
      <c r="C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3:26" s="3" customFormat="1" x14ac:dyDescent="0.2">
      <c r="C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3:26" s="3" customFormat="1" x14ac:dyDescent="0.2">
      <c r="C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3:26" s="3" customFormat="1" x14ac:dyDescent="0.2">
      <c r="C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3:26" s="3" customFormat="1" x14ac:dyDescent="0.2">
      <c r="C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3:26" s="3" customFormat="1" x14ac:dyDescent="0.2">
      <c r="C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3:26" s="3" customFormat="1" x14ac:dyDescent="0.2">
      <c r="C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3:26" s="3" customFormat="1" x14ac:dyDescent="0.2">
      <c r="C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3:26" s="3" customFormat="1" x14ac:dyDescent="0.2">
      <c r="C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3:26" s="3" customFormat="1" x14ac:dyDescent="0.2">
      <c r="C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3:26" s="3" customFormat="1" x14ac:dyDescent="0.2">
      <c r="C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3:26" s="3" customFormat="1" x14ac:dyDescent="0.2">
      <c r="C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3:26" s="3" customFormat="1" x14ac:dyDescent="0.2">
      <c r="C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3:26" s="3" customFormat="1" x14ac:dyDescent="0.2">
      <c r="C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3:26" s="3" customFormat="1" x14ac:dyDescent="0.2">
      <c r="C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3:26" s="3" customFormat="1" x14ac:dyDescent="0.2">
      <c r="C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3:26" s="3" customFormat="1" x14ac:dyDescent="0.2">
      <c r="C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3:26" s="3" customFormat="1" x14ac:dyDescent="0.2">
      <c r="C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3:26" s="3" customFormat="1" x14ac:dyDescent="0.2">
      <c r="C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3:26" s="3" customFormat="1" x14ac:dyDescent="0.2">
      <c r="C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3:26" s="3" customFormat="1" x14ac:dyDescent="0.2">
      <c r="C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3:26" s="3" customFormat="1" x14ac:dyDescent="0.2">
      <c r="C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3:26" s="3" customFormat="1" x14ac:dyDescent="0.2">
      <c r="C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3:26" s="3" customFormat="1" x14ac:dyDescent="0.2">
      <c r="C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3:26" s="3" customFormat="1" x14ac:dyDescent="0.2">
      <c r="C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3:26" s="3" customFormat="1" x14ac:dyDescent="0.2">
      <c r="C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3:26" s="3" customFormat="1" x14ac:dyDescent="0.2">
      <c r="C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3:26" s="3" customFormat="1" x14ac:dyDescent="0.2">
      <c r="C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3:26" s="3" customFormat="1" x14ac:dyDescent="0.2">
      <c r="C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3:26" s="3" customFormat="1" x14ac:dyDescent="0.2">
      <c r="C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3:26" s="3" customFormat="1" x14ac:dyDescent="0.2">
      <c r="C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3:26" s="3" customFormat="1" x14ac:dyDescent="0.2">
      <c r="C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3:26" s="3" customFormat="1" x14ac:dyDescent="0.2">
      <c r="C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3:26" s="3" customFormat="1" x14ac:dyDescent="0.2">
      <c r="C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3:26" s="3" customFormat="1" x14ac:dyDescent="0.2">
      <c r="C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3:26" s="3" customFormat="1" x14ac:dyDescent="0.2">
      <c r="C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3:26" s="3" customFormat="1" x14ac:dyDescent="0.2">
      <c r="C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3:26" s="3" customFormat="1" x14ac:dyDescent="0.2">
      <c r="C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3:26" s="3" customFormat="1" x14ac:dyDescent="0.2">
      <c r="C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3:26" s="3" customFormat="1" x14ac:dyDescent="0.2">
      <c r="C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3:26" s="3" customFormat="1" x14ac:dyDescent="0.2">
      <c r="C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3:26" s="3" customFormat="1" x14ac:dyDescent="0.2">
      <c r="C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3:26" s="3" customFormat="1" x14ac:dyDescent="0.2">
      <c r="C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3:26" s="3" customFormat="1" x14ac:dyDescent="0.2">
      <c r="C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3:26" s="3" customFormat="1" x14ac:dyDescent="0.2">
      <c r="C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3:26" s="3" customFormat="1" x14ac:dyDescent="0.2">
      <c r="C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3:26" s="3" customFormat="1" x14ac:dyDescent="0.2">
      <c r="C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3:26" s="3" customFormat="1" x14ac:dyDescent="0.2">
      <c r="C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3:26" s="3" customFormat="1" x14ac:dyDescent="0.2">
      <c r="C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3:26" s="3" customFormat="1" x14ac:dyDescent="0.2">
      <c r="C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3:26" s="3" customFormat="1" x14ac:dyDescent="0.2">
      <c r="C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3:26" s="3" customFormat="1" x14ac:dyDescent="0.2">
      <c r="C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3:26" s="3" customFormat="1" x14ac:dyDescent="0.2">
      <c r="C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3:26" s="3" customFormat="1" x14ac:dyDescent="0.2">
      <c r="C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3:26" s="3" customFormat="1" x14ac:dyDescent="0.2">
      <c r="C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3:26" s="3" customFormat="1" x14ac:dyDescent="0.2">
      <c r="C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3:26" s="3" customFormat="1" x14ac:dyDescent="0.2">
      <c r="C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3:26" s="3" customFormat="1" x14ac:dyDescent="0.2">
      <c r="C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3:26" s="3" customFormat="1" x14ac:dyDescent="0.2">
      <c r="C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3:26" s="3" customFormat="1" x14ac:dyDescent="0.2">
      <c r="C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3:26" s="3" customFormat="1" x14ac:dyDescent="0.2">
      <c r="C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3:26" s="3" customFormat="1" x14ac:dyDescent="0.2">
      <c r="C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3:26" s="3" customFormat="1" x14ac:dyDescent="0.2">
      <c r="C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3:26" s="3" customFormat="1" x14ac:dyDescent="0.2">
      <c r="C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3:26" s="3" customFormat="1" x14ac:dyDescent="0.2">
      <c r="C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3:26" s="3" customFormat="1" x14ac:dyDescent="0.2">
      <c r="C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3:26" s="3" customFormat="1" x14ac:dyDescent="0.2">
      <c r="C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3:26" s="3" customFormat="1" x14ac:dyDescent="0.2">
      <c r="C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3:26" s="3" customFormat="1" x14ac:dyDescent="0.2">
      <c r="C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3:26" s="3" customFormat="1" x14ac:dyDescent="0.2">
      <c r="C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3:26" s="3" customFormat="1" x14ac:dyDescent="0.2">
      <c r="C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3:26" s="3" customFormat="1" x14ac:dyDescent="0.2">
      <c r="C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3:26" s="3" customFormat="1" x14ac:dyDescent="0.2">
      <c r="C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3:26" s="3" customFormat="1" x14ac:dyDescent="0.2">
      <c r="C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3:26" s="3" customFormat="1" x14ac:dyDescent="0.2">
      <c r="C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3:26" s="3" customFormat="1" x14ac:dyDescent="0.2">
      <c r="C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3:26" s="3" customFormat="1" x14ac:dyDescent="0.2">
      <c r="C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3:26" s="3" customFormat="1" x14ac:dyDescent="0.2">
      <c r="C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3:26" s="3" customFormat="1" x14ac:dyDescent="0.2">
      <c r="C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3:26" s="3" customFormat="1" x14ac:dyDescent="0.2">
      <c r="C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3:26" s="3" customFormat="1" x14ac:dyDescent="0.2">
      <c r="C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3:26" s="3" customFormat="1" x14ac:dyDescent="0.2">
      <c r="C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3:26" s="3" customFormat="1" x14ac:dyDescent="0.2">
      <c r="C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3:26" s="3" customFormat="1" x14ac:dyDescent="0.2">
      <c r="C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3:26" s="3" customFormat="1" x14ac:dyDescent="0.2">
      <c r="C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3:26" s="3" customFormat="1" x14ac:dyDescent="0.2">
      <c r="C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3:26" s="3" customFormat="1" x14ac:dyDescent="0.2">
      <c r="C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3:26" s="3" customFormat="1" x14ac:dyDescent="0.2">
      <c r="C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3:26" s="3" customFormat="1" x14ac:dyDescent="0.2">
      <c r="C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3:26" s="3" customFormat="1" x14ac:dyDescent="0.2">
      <c r="C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3:26" s="3" customFormat="1" x14ac:dyDescent="0.2">
      <c r="C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3:26" s="3" customFormat="1" x14ac:dyDescent="0.2">
      <c r="C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3:26" s="3" customFormat="1" x14ac:dyDescent="0.2">
      <c r="C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3:26" s="3" customFormat="1" x14ac:dyDescent="0.2">
      <c r="C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3:26" s="3" customFormat="1" x14ac:dyDescent="0.2">
      <c r="C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3:26" s="3" customFormat="1" x14ac:dyDescent="0.2">
      <c r="C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3:26" s="3" customFormat="1" x14ac:dyDescent="0.2">
      <c r="C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3:26" s="3" customFormat="1" x14ac:dyDescent="0.2">
      <c r="C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3:26" s="3" customFormat="1" x14ac:dyDescent="0.2">
      <c r="C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3:26" s="3" customFormat="1" x14ac:dyDescent="0.2">
      <c r="C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3:26" s="3" customFormat="1" x14ac:dyDescent="0.2">
      <c r="C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3:26" s="3" customFormat="1" x14ac:dyDescent="0.2">
      <c r="C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3:26" s="3" customFormat="1" x14ac:dyDescent="0.2">
      <c r="C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3:26" s="3" customFormat="1" x14ac:dyDescent="0.2">
      <c r="C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3:26" s="3" customFormat="1" x14ac:dyDescent="0.2">
      <c r="C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3:26" s="3" customFormat="1" x14ac:dyDescent="0.2">
      <c r="C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3:26" s="3" customFormat="1" x14ac:dyDescent="0.2">
      <c r="C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3:26" s="3" customFormat="1" x14ac:dyDescent="0.2">
      <c r="C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3:26" s="3" customFormat="1" x14ac:dyDescent="0.2">
      <c r="C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3:26" s="3" customFormat="1" x14ac:dyDescent="0.2">
      <c r="C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3:26" s="3" customFormat="1" x14ac:dyDescent="0.2">
      <c r="C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3:26" s="3" customFormat="1" x14ac:dyDescent="0.2">
      <c r="C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3:26" s="3" customFormat="1" x14ac:dyDescent="0.2">
      <c r="C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3:26" s="3" customFormat="1" x14ac:dyDescent="0.2">
      <c r="C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3:26" s="3" customFormat="1" x14ac:dyDescent="0.2">
      <c r="C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3:26" s="3" customFormat="1" x14ac:dyDescent="0.2">
      <c r="C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3:26" s="3" customFormat="1" x14ac:dyDescent="0.2">
      <c r="C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3:26" s="3" customFormat="1" x14ac:dyDescent="0.2">
      <c r="C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3:26" s="3" customFormat="1" x14ac:dyDescent="0.2">
      <c r="C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3:26" s="3" customFormat="1" x14ac:dyDescent="0.2">
      <c r="C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3:26" s="3" customFormat="1" x14ac:dyDescent="0.2">
      <c r="C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3:26" s="3" customFormat="1" x14ac:dyDescent="0.2">
      <c r="C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3:26" s="3" customFormat="1" x14ac:dyDescent="0.2">
      <c r="C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3:26" s="3" customFormat="1" x14ac:dyDescent="0.2">
      <c r="C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3:26" s="3" customFormat="1" x14ac:dyDescent="0.2">
      <c r="C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3:26" s="3" customFormat="1" x14ac:dyDescent="0.2">
      <c r="C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3:26" s="3" customFormat="1" x14ac:dyDescent="0.2">
      <c r="C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3:26" s="3" customFormat="1" x14ac:dyDescent="0.2">
      <c r="C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3:26" s="3" customFormat="1" x14ac:dyDescent="0.2">
      <c r="C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3:26" s="3" customFormat="1" x14ac:dyDescent="0.2">
      <c r="C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3:26" s="3" customFormat="1" x14ac:dyDescent="0.2">
      <c r="C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3:26" s="3" customFormat="1" x14ac:dyDescent="0.2">
      <c r="C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3:26" s="3" customFormat="1" x14ac:dyDescent="0.2">
      <c r="C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3:26" s="3" customFormat="1" x14ac:dyDescent="0.2">
      <c r="C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3:26" s="3" customFormat="1" x14ac:dyDescent="0.2">
      <c r="C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3:26" s="3" customFormat="1" x14ac:dyDescent="0.2">
      <c r="C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3:26" s="3" customFormat="1" x14ac:dyDescent="0.2">
      <c r="C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3:26" s="3" customFormat="1" x14ac:dyDescent="0.2">
      <c r="C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3:26" s="3" customFormat="1" x14ac:dyDescent="0.2">
      <c r="C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3:26" s="3" customFormat="1" x14ac:dyDescent="0.2">
      <c r="C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3:26" s="3" customFormat="1" x14ac:dyDescent="0.2">
      <c r="C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3:26" s="3" customFormat="1" x14ac:dyDescent="0.2">
      <c r="C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3:26" s="3" customFormat="1" x14ac:dyDescent="0.2">
      <c r="C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3:26" s="3" customFormat="1" x14ac:dyDescent="0.2">
      <c r="C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3:26" s="3" customFormat="1" x14ac:dyDescent="0.2">
      <c r="C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3:26" s="3" customFormat="1" x14ac:dyDescent="0.2">
      <c r="C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3:26" s="3" customFormat="1" x14ac:dyDescent="0.2">
      <c r="C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3:26" s="3" customFormat="1" x14ac:dyDescent="0.2">
      <c r="C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3:26" s="3" customFormat="1" x14ac:dyDescent="0.2">
      <c r="C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3:26" s="3" customFormat="1" x14ac:dyDescent="0.2">
      <c r="C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3:26" s="3" customFormat="1" x14ac:dyDescent="0.2">
      <c r="C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3:26" s="3" customFormat="1" x14ac:dyDescent="0.2">
      <c r="C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3:26" s="3" customFormat="1" x14ac:dyDescent="0.2">
      <c r="C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3:26" s="3" customFormat="1" x14ac:dyDescent="0.2">
      <c r="C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3:26" s="3" customFormat="1" x14ac:dyDescent="0.2">
      <c r="C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3:26" s="3" customFormat="1" x14ac:dyDescent="0.2">
      <c r="C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3:26" s="3" customFormat="1" x14ac:dyDescent="0.2">
      <c r="C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3:26" s="3" customFormat="1" x14ac:dyDescent="0.2">
      <c r="C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3:26" s="3" customFormat="1" x14ac:dyDescent="0.2">
      <c r="C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3:26" s="3" customFormat="1" x14ac:dyDescent="0.2">
      <c r="C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3:26" s="3" customFormat="1" x14ac:dyDescent="0.2">
      <c r="C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3:26" s="3" customFormat="1" x14ac:dyDescent="0.2">
      <c r="C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3:26" s="3" customFormat="1" x14ac:dyDescent="0.2">
      <c r="C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3:26" s="3" customFormat="1" x14ac:dyDescent="0.2">
      <c r="C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3:26" s="3" customFormat="1" x14ac:dyDescent="0.2">
      <c r="C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3:26" s="3" customFormat="1" x14ac:dyDescent="0.2">
      <c r="C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3:26" s="3" customFormat="1" x14ac:dyDescent="0.2">
      <c r="C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3:26" s="3" customFormat="1" x14ac:dyDescent="0.2">
      <c r="C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3:26" s="3" customFormat="1" x14ac:dyDescent="0.2">
      <c r="C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3:26" s="3" customFormat="1" x14ac:dyDescent="0.2">
      <c r="C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3:26" s="3" customFormat="1" x14ac:dyDescent="0.2">
      <c r="C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3:26" s="3" customFormat="1" x14ac:dyDescent="0.2">
      <c r="C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3:26" s="3" customFormat="1" x14ac:dyDescent="0.2">
      <c r="C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3:26" s="3" customFormat="1" x14ac:dyDescent="0.2">
      <c r="C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3:26" s="3" customFormat="1" x14ac:dyDescent="0.2">
      <c r="C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3:26" s="3" customFormat="1" x14ac:dyDescent="0.2">
      <c r="C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3:26" s="3" customFormat="1" x14ac:dyDescent="0.2">
      <c r="C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3:26" s="3" customFormat="1" x14ac:dyDescent="0.2">
      <c r="C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3:26" s="3" customFormat="1" x14ac:dyDescent="0.2">
      <c r="C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3:26" s="3" customFormat="1" x14ac:dyDescent="0.2">
      <c r="C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3:26" s="3" customFormat="1" x14ac:dyDescent="0.2">
      <c r="C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3:26" s="3" customFormat="1" x14ac:dyDescent="0.2">
      <c r="C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3:26" s="3" customFormat="1" x14ac:dyDescent="0.2">
      <c r="C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3:26" s="3" customFormat="1" x14ac:dyDescent="0.2">
      <c r="C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3:26" s="3" customFormat="1" x14ac:dyDescent="0.2">
      <c r="C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3:26" s="3" customFormat="1" x14ac:dyDescent="0.2">
      <c r="C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3:26" s="3" customFormat="1" x14ac:dyDescent="0.2">
      <c r="C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3:26" s="3" customFormat="1" x14ac:dyDescent="0.2">
      <c r="C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3:26" s="3" customFormat="1" x14ac:dyDescent="0.2">
      <c r="C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3:26" s="3" customFormat="1" x14ac:dyDescent="0.2">
      <c r="C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3:26" s="3" customFormat="1" x14ac:dyDescent="0.2">
      <c r="C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3:26" s="3" customFormat="1" x14ac:dyDescent="0.2">
      <c r="C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3:26" s="3" customFormat="1" x14ac:dyDescent="0.2">
      <c r="C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3:26" s="3" customFormat="1" x14ac:dyDescent="0.2">
      <c r="C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3:26" s="3" customFormat="1" x14ac:dyDescent="0.2">
      <c r="C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3:26" s="3" customFormat="1" x14ac:dyDescent="0.2">
      <c r="C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3:26" s="3" customFormat="1" x14ac:dyDescent="0.2">
      <c r="C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3:26" s="3" customFormat="1" x14ac:dyDescent="0.2">
      <c r="C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3:26" s="3" customFormat="1" x14ac:dyDescent="0.2">
      <c r="C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3:26" s="3" customFormat="1" x14ac:dyDescent="0.2">
      <c r="C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3:26" s="3" customFormat="1" x14ac:dyDescent="0.2">
      <c r="C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3:26" s="3" customFormat="1" x14ac:dyDescent="0.2">
      <c r="C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3:26" s="3" customFormat="1" x14ac:dyDescent="0.2">
      <c r="C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3:26" s="3" customFormat="1" x14ac:dyDescent="0.2">
      <c r="C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3:26" s="3" customFormat="1" x14ac:dyDescent="0.2">
      <c r="C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</row>
    <row r="1109" spans="3:26" s="3" customFormat="1" x14ac:dyDescent="0.2">
      <c r="C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3:26" s="3" customFormat="1" x14ac:dyDescent="0.2">
      <c r="C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3:26" s="3" customFormat="1" x14ac:dyDescent="0.2">
      <c r="C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</row>
    <row r="1112" spans="3:26" s="3" customFormat="1" x14ac:dyDescent="0.2">
      <c r="C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3:26" s="3" customFormat="1" x14ac:dyDescent="0.2">
      <c r="C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</row>
    <row r="1114" spans="3:26" s="3" customFormat="1" x14ac:dyDescent="0.2">
      <c r="C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</row>
    <row r="1115" spans="3:26" s="3" customFormat="1" x14ac:dyDescent="0.2">
      <c r="C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</row>
    <row r="1116" spans="3:26" s="3" customFormat="1" x14ac:dyDescent="0.2">
      <c r="C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</row>
    <row r="1117" spans="3:26" s="3" customFormat="1" x14ac:dyDescent="0.2">
      <c r="C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</row>
    <row r="1118" spans="3:26" s="3" customFormat="1" x14ac:dyDescent="0.2">
      <c r="C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3:26" s="3" customFormat="1" x14ac:dyDescent="0.2">
      <c r="C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</row>
    <row r="1120" spans="3:26" s="3" customFormat="1" x14ac:dyDescent="0.2">
      <c r="C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</row>
    <row r="1121" spans="3:26" s="3" customFormat="1" x14ac:dyDescent="0.2">
      <c r="C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</row>
    <row r="1122" spans="3:26" s="3" customFormat="1" x14ac:dyDescent="0.2">
      <c r="C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</row>
    <row r="1123" spans="3:26" s="3" customFormat="1" x14ac:dyDescent="0.2">
      <c r="C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</row>
    <row r="1124" spans="3:26" s="3" customFormat="1" x14ac:dyDescent="0.2">
      <c r="C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</row>
    <row r="1125" spans="3:26" s="3" customFormat="1" x14ac:dyDescent="0.2">
      <c r="C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</row>
    <row r="1126" spans="3:26" s="3" customFormat="1" x14ac:dyDescent="0.2">
      <c r="C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</row>
    <row r="1127" spans="3:26" s="3" customFormat="1" x14ac:dyDescent="0.2">
      <c r="C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</row>
    <row r="1128" spans="3:26" s="3" customFormat="1" x14ac:dyDescent="0.2">
      <c r="C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</row>
    <row r="1129" spans="3:26" s="3" customFormat="1" x14ac:dyDescent="0.2">
      <c r="C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</row>
    <row r="1130" spans="3:26" s="3" customFormat="1" x14ac:dyDescent="0.2">
      <c r="C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</row>
    <row r="1131" spans="3:26" s="3" customFormat="1" x14ac:dyDescent="0.2">
      <c r="C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</row>
    <row r="1132" spans="3:26" s="3" customFormat="1" x14ac:dyDescent="0.2">
      <c r="C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</row>
    <row r="1133" spans="3:26" s="3" customFormat="1" x14ac:dyDescent="0.2">
      <c r="C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</row>
    <row r="1134" spans="3:26" s="3" customFormat="1" x14ac:dyDescent="0.2">
      <c r="C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</row>
    <row r="1135" spans="3:26" s="3" customFormat="1" x14ac:dyDescent="0.2">
      <c r="C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</row>
    <row r="1136" spans="3:26" s="3" customFormat="1" x14ac:dyDescent="0.2">
      <c r="C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</row>
    <row r="1137" spans="3:26" s="3" customFormat="1" x14ac:dyDescent="0.2">
      <c r="C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</row>
    <row r="1138" spans="3:26" s="3" customFormat="1" x14ac:dyDescent="0.2">
      <c r="C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</row>
    <row r="1139" spans="3:26" s="3" customFormat="1" x14ac:dyDescent="0.2">
      <c r="C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</row>
    <row r="1140" spans="3:26" s="3" customFormat="1" x14ac:dyDescent="0.2">
      <c r="C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</row>
    <row r="1141" spans="3:26" s="3" customFormat="1" x14ac:dyDescent="0.2">
      <c r="C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</row>
    <row r="1142" spans="3:26" s="3" customFormat="1" x14ac:dyDescent="0.2">
      <c r="C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</row>
    <row r="1143" spans="3:26" s="3" customFormat="1" x14ac:dyDescent="0.2">
      <c r="C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</row>
    <row r="1144" spans="3:26" s="3" customFormat="1" x14ac:dyDescent="0.2">
      <c r="C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</row>
    <row r="1145" spans="3:26" s="3" customFormat="1" x14ac:dyDescent="0.2">
      <c r="C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</row>
    <row r="1146" spans="3:26" s="3" customFormat="1" x14ac:dyDescent="0.2">
      <c r="C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</row>
    <row r="1147" spans="3:26" s="3" customFormat="1" x14ac:dyDescent="0.2">
      <c r="C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</row>
    <row r="1148" spans="3:26" s="3" customFormat="1" x14ac:dyDescent="0.2">
      <c r="C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</row>
    <row r="1149" spans="3:26" s="3" customFormat="1" x14ac:dyDescent="0.2">
      <c r="C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</row>
    <row r="1150" spans="3:26" s="3" customFormat="1" x14ac:dyDescent="0.2">
      <c r="C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</row>
    <row r="1151" spans="3:26" s="3" customFormat="1" x14ac:dyDescent="0.2">
      <c r="C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</row>
    <row r="1152" spans="3:26" s="3" customFormat="1" x14ac:dyDescent="0.2">
      <c r="C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</row>
    <row r="1153" spans="3:26" s="3" customFormat="1" x14ac:dyDescent="0.2">
      <c r="C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</row>
    <row r="1154" spans="3:26" s="3" customFormat="1" x14ac:dyDescent="0.2">
      <c r="C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</row>
    <row r="1155" spans="3:26" s="3" customFormat="1" x14ac:dyDescent="0.2">
      <c r="C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</row>
    <row r="1156" spans="3:26" s="3" customFormat="1" x14ac:dyDescent="0.2">
      <c r="C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</row>
    <row r="1157" spans="3:26" s="3" customFormat="1" x14ac:dyDescent="0.2">
      <c r="C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</row>
    <row r="1158" spans="3:26" s="3" customFormat="1" x14ac:dyDescent="0.2">
      <c r="C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</row>
    <row r="1159" spans="3:26" s="3" customFormat="1" x14ac:dyDescent="0.2">
      <c r="C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</row>
    <row r="1160" spans="3:26" s="3" customFormat="1" x14ac:dyDescent="0.2">
      <c r="C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</row>
    <row r="1161" spans="3:26" s="3" customFormat="1" x14ac:dyDescent="0.2">
      <c r="C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</row>
    <row r="1162" spans="3:26" s="3" customFormat="1" x14ac:dyDescent="0.2">
      <c r="C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</row>
    <row r="1163" spans="3:26" s="3" customFormat="1" x14ac:dyDescent="0.2">
      <c r="C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</row>
    <row r="1164" spans="3:26" s="3" customFormat="1" x14ac:dyDescent="0.2">
      <c r="C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</row>
    <row r="1165" spans="3:26" s="3" customFormat="1" x14ac:dyDescent="0.2">
      <c r="C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</row>
    <row r="1166" spans="3:26" s="3" customFormat="1" x14ac:dyDescent="0.2">
      <c r="C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</row>
    <row r="1167" spans="3:26" s="3" customFormat="1" x14ac:dyDescent="0.2">
      <c r="C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</row>
    <row r="1168" spans="3:26" s="3" customFormat="1" x14ac:dyDescent="0.2">
      <c r="C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</row>
    <row r="1169" spans="3:26" s="3" customFormat="1" x14ac:dyDescent="0.2">
      <c r="C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</row>
    <row r="1170" spans="3:26" s="3" customFormat="1" x14ac:dyDescent="0.2">
      <c r="C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</row>
    <row r="1171" spans="3:26" s="3" customFormat="1" x14ac:dyDescent="0.2">
      <c r="C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</row>
    <row r="1172" spans="3:26" s="3" customFormat="1" x14ac:dyDescent="0.2">
      <c r="C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</row>
    <row r="1173" spans="3:26" s="3" customFormat="1" x14ac:dyDescent="0.2">
      <c r="C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</row>
    <row r="1174" spans="3:26" s="3" customFormat="1" x14ac:dyDescent="0.2">
      <c r="C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</row>
    <row r="1175" spans="3:26" s="3" customFormat="1" x14ac:dyDescent="0.2">
      <c r="C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</row>
    <row r="1176" spans="3:26" s="3" customFormat="1" x14ac:dyDescent="0.2">
      <c r="C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</row>
    <row r="1177" spans="3:26" s="3" customFormat="1" x14ac:dyDescent="0.2">
      <c r="C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</row>
    <row r="1178" spans="3:26" s="3" customFormat="1" x14ac:dyDescent="0.2">
      <c r="C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</row>
    <row r="1179" spans="3:26" s="3" customFormat="1" x14ac:dyDescent="0.2">
      <c r="C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</row>
    <row r="1180" spans="3:26" s="3" customFormat="1" x14ac:dyDescent="0.2">
      <c r="C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</row>
    <row r="1181" spans="3:26" s="3" customFormat="1" x14ac:dyDescent="0.2">
      <c r="C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</row>
    <row r="1182" spans="3:26" s="3" customFormat="1" x14ac:dyDescent="0.2">
      <c r="C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</row>
    <row r="1183" spans="3:26" s="3" customFormat="1" x14ac:dyDescent="0.2">
      <c r="C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</row>
    <row r="1184" spans="3:26" s="3" customFormat="1" x14ac:dyDescent="0.2">
      <c r="C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</row>
    <row r="1185" spans="3:26" s="3" customFormat="1" x14ac:dyDescent="0.2">
      <c r="C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</row>
    <row r="1186" spans="3:26" s="3" customFormat="1" x14ac:dyDescent="0.2">
      <c r="C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</row>
    <row r="1187" spans="3:26" s="3" customFormat="1" x14ac:dyDescent="0.2">
      <c r="C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</row>
    <row r="1188" spans="3:26" s="3" customFormat="1" x14ac:dyDescent="0.2">
      <c r="C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</row>
    <row r="1189" spans="3:26" s="3" customFormat="1" x14ac:dyDescent="0.2">
      <c r="C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</row>
    <row r="1190" spans="3:26" s="3" customFormat="1" x14ac:dyDescent="0.2">
      <c r="C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</row>
    <row r="1191" spans="3:26" s="3" customFormat="1" x14ac:dyDescent="0.2">
      <c r="C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</row>
    <row r="1192" spans="3:26" s="3" customFormat="1" x14ac:dyDescent="0.2">
      <c r="C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</row>
    <row r="1193" spans="3:26" s="3" customFormat="1" x14ac:dyDescent="0.2">
      <c r="C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</row>
    <row r="1194" spans="3:26" s="3" customFormat="1" x14ac:dyDescent="0.2">
      <c r="C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</row>
    <row r="1195" spans="3:26" s="3" customFormat="1" x14ac:dyDescent="0.2">
      <c r="C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</row>
    <row r="1196" spans="3:26" s="3" customFormat="1" x14ac:dyDescent="0.2">
      <c r="C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</row>
    <row r="1197" spans="3:26" s="3" customFormat="1" x14ac:dyDescent="0.2">
      <c r="C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</row>
    <row r="1198" spans="3:26" s="3" customFormat="1" x14ac:dyDescent="0.2">
      <c r="C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</row>
    <row r="1199" spans="3:26" s="3" customFormat="1" x14ac:dyDescent="0.2">
      <c r="C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</row>
    <row r="1200" spans="3:26" s="3" customFormat="1" x14ac:dyDescent="0.2">
      <c r="C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</row>
    <row r="1201" spans="3:26" s="3" customFormat="1" x14ac:dyDescent="0.2">
      <c r="C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</row>
    <row r="1202" spans="3:26" s="3" customFormat="1" x14ac:dyDescent="0.2">
      <c r="C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</row>
    <row r="1203" spans="3:26" s="3" customFormat="1" x14ac:dyDescent="0.2">
      <c r="C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</row>
    <row r="1204" spans="3:26" s="3" customFormat="1" x14ac:dyDescent="0.2">
      <c r="C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</row>
    <row r="1205" spans="3:26" s="3" customFormat="1" x14ac:dyDescent="0.2">
      <c r="C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</row>
    <row r="1206" spans="3:26" s="3" customFormat="1" x14ac:dyDescent="0.2">
      <c r="C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</row>
    <row r="1207" spans="3:26" s="3" customFormat="1" x14ac:dyDescent="0.2">
      <c r="C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</row>
    <row r="1208" spans="3:26" s="3" customFormat="1" x14ac:dyDescent="0.2">
      <c r="C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</row>
    <row r="1209" spans="3:26" s="3" customFormat="1" x14ac:dyDescent="0.2">
      <c r="C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</row>
    <row r="1210" spans="3:26" s="3" customFormat="1" x14ac:dyDescent="0.2">
      <c r="C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</row>
    <row r="1211" spans="3:26" s="3" customFormat="1" x14ac:dyDescent="0.2">
      <c r="C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</row>
    <row r="1212" spans="3:26" s="3" customFormat="1" x14ac:dyDescent="0.2">
      <c r="C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</row>
    <row r="1213" spans="3:26" s="3" customFormat="1" x14ac:dyDescent="0.2">
      <c r="C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</row>
    <row r="1214" spans="3:26" s="3" customFormat="1" x14ac:dyDescent="0.2">
      <c r="C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</row>
    <row r="1215" spans="3:26" s="3" customFormat="1" x14ac:dyDescent="0.2">
      <c r="C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</row>
    <row r="1216" spans="3:26" s="3" customFormat="1" x14ac:dyDescent="0.2">
      <c r="C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</row>
    <row r="1217" spans="3:26" s="3" customFormat="1" x14ac:dyDescent="0.2">
      <c r="C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</row>
    <row r="1218" spans="3:26" s="3" customFormat="1" x14ac:dyDescent="0.2">
      <c r="C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</row>
    <row r="1219" spans="3:26" s="3" customFormat="1" x14ac:dyDescent="0.2">
      <c r="C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</row>
    <row r="1220" spans="3:26" s="3" customFormat="1" x14ac:dyDescent="0.2">
      <c r="C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</row>
    <row r="1221" spans="3:26" s="3" customFormat="1" x14ac:dyDescent="0.2">
      <c r="C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</row>
    <row r="1222" spans="3:26" s="3" customFormat="1" x14ac:dyDescent="0.2">
      <c r="C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</row>
    <row r="1223" spans="3:26" s="3" customFormat="1" x14ac:dyDescent="0.2">
      <c r="C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</row>
    <row r="1224" spans="3:26" s="3" customFormat="1" x14ac:dyDescent="0.2">
      <c r="C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</row>
    <row r="1225" spans="3:26" s="3" customFormat="1" x14ac:dyDescent="0.2">
      <c r="C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</row>
    <row r="1226" spans="3:26" s="3" customFormat="1" x14ac:dyDescent="0.2">
      <c r="C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</row>
    <row r="1227" spans="3:26" s="3" customFormat="1" x14ac:dyDescent="0.2">
      <c r="C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</row>
    <row r="1228" spans="3:26" s="3" customFormat="1" x14ac:dyDescent="0.2">
      <c r="C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</row>
    <row r="1229" spans="3:26" s="3" customFormat="1" x14ac:dyDescent="0.2">
      <c r="C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</row>
    <row r="1230" spans="3:26" s="3" customFormat="1" x14ac:dyDescent="0.2">
      <c r="C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</row>
    <row r="1231" spans="3:26" s="3" customFormat="1" x14ac:dyDescent="0.2">
      <c r="C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</row>
    <row r="1232" spans="3:26" s="3" customFormat="1" x14ac:dyDescent="0.2">
      <c r="C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</row>
    <row r="1233" spans="3:26" s="3" customFormat="1" x14ac:dyDescent="0.2">
      <c r="C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</row>
    <row r="1234" spans="3:26" s="3" customFormat="1" x14ac:dyDescent="0.2">
      <c r="C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</row>
    <row r="1235" spans="3:26" s="3" customFormat="1" x14ac:dyDescent="0.2">
      <c r="C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</row>
    <row r="1236" spans="3:26" s="3" customFormat="1" x14ac:dyDescent="0.2">
      <c r="C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</row>
    <row r="1237" spans="3:26" s="3" customFormat="1" x14ac:dyDescent="0.2">
      <c r="C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</row>
    <row r="1238" spans="3:26" s="3" customFormat="1" x14ac:dyDescent="0.2">
      <c r="C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</row>
    <row r="1239" spans="3:26" s="3" customFormat="1" x14ac:dyDescent="0.2">
      <c r="C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</row>
    <row r="1240" spans="3:26" s="3" customFormat="1" x14ac:dyDescent="0.2">
      <c r="C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</row>
    <row r="1241" spans="3:26" s="3" customFormat="1" x14ac:dyDescent="0.2">
      <c r="C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</row>
    <row r="1242" spans="3:26" s="3" customFormat="1" x14ac:dyDescent="0.2">
      <c r="C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</row>
    <row r="1243" spans="3:26" s="3" customFormat="1" x14ac:dyDescent="0.2">
      <c r="C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</row>
    <row r="1244" spans="3:26" s="3" customFormat="1" x14ac:dyDescent="0.2">
      <c r="C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</row>
    <row r="1245" spans="3:26" s="3" customFormat="1" x14ac:dyDescent="0.2">
      <c r="C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</row>
    <row r="1246" spans="3:26" s="3" customFormat="1" x14ac:dyDescent="0.2">
      <c r="C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</row>
    <row r="1247" spans="3:26" s="3" customFormat="1" x14ac:dyDescent="0.2">
      <c r="C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</row>
    <row r="1248" spans="3:26" s="3" customFormat="1" x14ac:dyDescent="0.2">
      <c r="C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</row>
    <row r="1249" spans="3:26" s="3" customFormat="1" x14ac:dyDescent="0.2">
      <c r="C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</row>
    <row r="1250" spans="3:26" s="3" customFormat="1" x14ac:dyDescent="0.2">
      <c r="C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</row>
    <row r="1251" spans="3:26" s="3" customFormat="1" x14ac:dyDescent="0.2">
      <c r="C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</row>
    <row r="1252" spans="3:26" s="3" customFormat="1" x14ac:dyDescent="0.2">
      <c r="C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</row>
    <row r="1253" spans="3:26" s="3" customFormat="1" x14ac:dyDescent="0.2">
      <c r="C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</row>
    <row r="1254" spans="3:26" s="3" customFormat="1" x14ac:dyDescent="0.2">
      <c r="C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</row>
    <row r="1255" spans="3:26" s="3" customFormat="1" x14ac:dyDescent="0.2">
      <c r="C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</row>
    <row r="1256" spans="3:26" s="3" customFormat="1" x14ac:dyDescent="0.2">
      <c r="C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</row>
    <row r="1257" spans="3:26" s="3" customFormat="1" x14ac:dyDescent="0.2">
      <c r="C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</row>
    <row r="1258" spans="3:26" s="3" customFormat="1" x14ac:dyDescent="0.2">
      <c r="C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</row>
    <row r="1259" spans="3:26" s="3" customFormat="1" x14ac:dyDescent="0.2">
      <c r="C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</row>
    <row r="1260" spans="3:26" s="3" customFormat="1" x14ac:dyDescent="0.2">
      <c r="C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</row>
    <row r="1261" spans="3:26" s="3" customFormat="1" x14ac:dyDescent="0.2">
      <c r="C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</row>
    <row r="1262" spans="3:26" s="3" customFormat="1" x14ac:dyDescent="0.2">
      <c r="C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</row>
    <row r="1263" spans="3:26" s="3" customFormat="1" x14ac:dyDescent="0.2">
      <c r="C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</row>
    <row r="1264" spans="3:26" s="3" customFormat="1" x14ac:dyDescent="0.2">
      <c r="C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</row>
    <row r="1265" spans="3:26" s="3" customFormat="1" x14ac:dyDescent="0.2">
      <c r="C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</row>
    <row r="1266" spans="3:26" s="3" customFormat="1" x14ac:dyDescent="0.2">
      <c r="C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</row>
    <row r="1267" spans="3:26" s="3" customFormat="1" x14ac:dyDescent="0.2">
      <c r="C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</row>
    <row r="1268" spans="3:26" s="3" customFormat="1" x14ac:dyDescent="0.2">
      <c r="C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</row>
    <row r="1269" spans="3:26" s="3" customFormat="1" x14ac:dyDescent="0.2">
      <c r="C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</row>
    <row r="1270" spans="3:26" s="3" customFormat="1" x14ac:dyDescent="0.2">
      <c r="C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</row>
    <row r="1271" spans="3:26" s="3" customFormat="1" x14ac:dyDescent="0.2">
      <c r="C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</row>
    <row r="1272" spans="3:26" s="3" customFormat="1" x14ac:dyDescent="0.2">
      <c r="C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</row>
    <row r="1273" spans="3:26" s="3" customFormat="1" x14ac:dyDescent="0.2">
      <c r="C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</row>
    <row r="1274" spans="3:26" s="3" customFormat="1" x14ac:dyDescent="0.2">
      <c r="C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</row>
    <row r="1275" spans="3:26" s="3" customFormat="1" x14ac:dyDescent="0.2">
      <c r="C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</row>
    <row r="1276" spans="3:26" s="3" customFormat="1" x14ac:dyDescent="0.2">
      <c r="C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</row>
    <row r="1277" spans="3:26" s="3" customFormat="1" x14ac:dyDescent="0.2">
      <c r="C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</row>
    <row r="1278" spans="3:26" s="3" customFormat="1" x14ac:dyDescent="0.2">
      <c r="C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</row>
    <row r="1279" spans="3:26" s="3" customFormat="1" x14ac:dyDescent="0.2">
      <c r="C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</row>
    <row r="1280" spans="3:26" s="3" customFormat="1" x14ac:dyDescent="0.2">
      <c r="C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</row>
    <row r="1281" spans="3:26" s="3" customFormat="1" x14ac:dyDescent="0.2">
      <c r="C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</row>
    <row r="1282" spans="3:26" s="3" customFormat="1" x14ac:dyDescent="0.2">
      <c r="C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</row>
    <row r="1283" spans="3:26" s="3" customFormat="1" x14ac:dyDescent="0.2">
      <c r="C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</row>
    <row r="1284" spans="3:26" s="3" customFormat="1" x14ac:dyDescent="0.2">
      <c r="C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</row>
    <row r="1285" spans="3:26" s="3" customFormat="1" x14ac:dyDescent="0.2">
      <c r="C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</row>
    <row r="1286" spans="3:26" s="3" customFormat="1" x14ac:dyDescent="0.2">
      <c r="C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</row>
    <row r="1287" spans="3:26" s="3" customFormat="1" x14ac:dyDescent="0.2">
      <c r="C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</row>
    <row r="1288" spans="3:26" s="3" customFormat="1" x14ac:dyDescent="0.2">
      <c r="C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</row>
    <row r="1289" spans="3:26" s="3" customFormat="1" x14ac:dyDescent="0.2">
      <c r="C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</row>
    <row r="1290" spans="3:26" s="3" customFormat="1" x14ac:dyDescent="0.2">
      <c r="C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</row>
    <row r="1291" spans="3:26" s="3" customFormat="1" x14ac:dyDescent="0.2">
      <c r="C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</row>
    <row r="1292" spans="3:26" s="3" customFormat="1" x14ac:dyDescent="0.2">
      <c r="C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</row>
    <row r="1293" spans="3:26" s="3" customFormat="1" x14ac:dyDescent="0.2">
      <c r="C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</row>
    <row r="1294" spans="3:26" s="3" customFormat="1" x14ac:dyDescent="0.2">
      <c r="C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</row>
    <row r="1295" spans="3:26" s="3" customFormat="1" x14ac:dyDescent="0.2">
      <c r="C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</row>
    <row r="1296" spans="3:26" s="3" customFormat="1" x14ac:dyDescent="0.2">
      <c r="C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</row>
    <row r="1297" spans="3:26" s="3" customFormat="1" x14ac:dyDescent="0.2">
      <c r="C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</row>
    <row r="1298" spans="3:26" s="3" customFormat="1" x14ac:dyDescent="0.2">
      <c r="C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</row>
    <row r="1299" spans="3:26" s="3" customFormat="1" x14ac:dyDescent="0.2">
      <c r="C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</row>
    <row r="1300" spans="3:26" s="3" customFormat="1" x14ac:dyDescent="0.2">
      <c r="C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</row>
    <row r="1301" spans="3:26" s="3" customFormat="1" x14ac:dyDescent="0.2">
      <c r="C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</row>
    <row r="1302" spans="3:26" s="3" customFormat="1" x14ac:dyDescent="0.2">
      <c r="C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</row>
    <row r="1303" spans="3:26" s="3" customFormat="1" x14ac:dyDescent="0.2">
      <c r="C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</row>
    <row r="1304" spans="3:26" s="3" customFormat="1" x14ac:dyDescent="0.2">
      <c r="C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</row>
    <row r="1305" spans="3:26" s="3" customFormat="1" x14ac:dyDescent="0.2">
      <c r="C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</row>
    <row r="1306" spans="3:26" s="3" customFormat="1" x14ac:dyDescent="0.2">
      <c r="C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</row>
    <row r="1307" spans="3:26" s="3" customFormat="1" x14ac:dyDescent="0.2">
      <c r="C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</row>
    <row r="1308" spans="3:26" s="3" customFormat="1" x14ac:dyDescent="0.2">
      <c r="C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</row>
    <row r="1309" spans="3:26" s="3" customFormat="1" x14ac:dyDescent="0.2">
      <c r="C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</row>
    <row r="1310" spans="3:26" s="3" customFormat="1" x14ac:dyDescent="0.2">
      <c r="C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</row>
    <row r="1311" spans="3:26" s="3" customFormat="1" x14ac:dyDescent="0.2">
      <c r="C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</row>
    <row r="1312" spans="3:26" s="3" customFormat="1" x14ac:dyDescent="0.2">
      <c r="C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</row>
    <row r="1313" spans="3:26" s="3" customFormat="1" x14ac:dyDescent="0.2">
      <c r="C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</row>
    <row r="1314" spans="3:26" s="3" customFormat="1" x14ac:dyDescent="0.2">
      <c r="C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</row>
    <row r="1315" spans="3:26" s="3" customFormat="1" x14ac:dyDescent="0.2">
      <c r="C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</row>
    <row r="1316" spans="3:26" s="3" customFormat="1" x14ac:dyDescent="0.2">
      <c r="C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</row>
    <row r="1317" spans="3:26" s="3" customFormat="1" x14ac:dyDescent="0.2">
      <c r="C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</row>
    <row r="1318" spans="3:26" s="3" customFormat="1" x14ac:dyDescent="0.2">
      <c r="C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</row>
    <row r="1319" spans="3:26" s="3" customFormat="1" x14ac:dyDescent="0.2">
      <c r="C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</row>
    <row r="1320" spans="3:26" s="3" customFormat="1" x14ac:dyDescent="0.2">
      <c r="C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</row>
    <row r="1321" spans="3:26" s="3" customFormat="1" x14ac:dyDescent="0.2">
      <c r="C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</row>
    <row r="1322" spans="3:26" s="3" customFormat="1" x14ac:dyDescent="0.2">
      <c r="C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</row>
    <row r="1323" spans="3:26" s="3" customFormat="1" x14ac:dyDescent="0.2">
      <c r="C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</row>
    <row r="1324" spans="3:26" s="3" customFormat="1" x14ac:dyDescent="0.2">
      <c r="C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</row>
    <row r="1325" spans="3:26" s="3" customFormat="1" x14ac:dyDescent="0.2">
      <c r="C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</row>
    <row r="1326" spans="3:26" s="3" customFormat="1" x14ac:dyDescent="0.2">
      <c r="C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</row>
    <row r="1327" spans="3:26" s="3" customFormat="1" x14ac:dyDescent="0.2">
      <c r="C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</row>
    <row r="1328" spans="3:26" s="3" customFormat="1" x14ac:dyDescent="0.2">
      <c r="C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</row>
    <row r="1329" spans="3:26" s="3" customFormat="1" x14ac:dyDescent="0.2">
      <c r="C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</row>
    <row r="1330" spans="3:26" s="3" customFormat="1" x14ac:dyDescent="0.2">
      <c r="C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</row>
    <row r="1331" spans="3:26" s="3" customFormat="1" x14ac:dyDescent="0.2">
      <c r="C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</row>
    <row r="1332" spans="3:26" s="3" customFormat="1" x14ac:dyDescent="0.2">
      <c r="C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</row>
    <row r="1333" spans="3:26" s="3" customFormat="1" x14ac:dyDescent="0.2">
      <c r="C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</row>
    <row r="1334" spans="3:26" s="3" customFormat="1" x14ac:dyDescent="0.2">
      <c r="C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</row>
    <row r="1335" spans="3:26" s="3" customFormat="1" x14ac:dyDescent="0.2">
      <c r="C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</row>
    <row r="1336" spans="3:26" s="3" customFormat="1" x14ac:dyDescent="0.2">
      <c r="C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</row>
    <row r="1337" spans="3:26" s="3" customFormat="1" x14ac:dyDescent="0.2">
      <c r="C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</row>
    <row r="1338" spans="3:26" s="3" customFormat="1" x14ac:dyDescent="0.2">
      <c r="C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</row>
    <row r="1339" spans="3:26" s="3" customFormat="1" x14ac:dyDescent="0.2">
      <c r="C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</row>
    <row r="1340" spans="3:26" s="3" customFormat="1" x14ac:dyDescent="0.2">
      <c r="C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</row>
    <row r="1341" spans="3:26" s="3" customFormat="1" x14ac:dyDescent="0.2">
      <c r="C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</row>
    <row r="1342" spans="3:26" s="3" customFormat="1" x14ac:dyDescent="0.2">
      <c r="C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</row>
    <row r="1343" spans="3:26" s="3" customFormat="1" x14ac:dyDescent="0.2">
      <c r="C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</row>
    <row r="1344" spans="3:26" s="3" customFormat="1" x14ac:dyDescent="0.2">
      <c r="C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</row>
    <row r="1345" spans="3:26" s="3" customFormat="1" x14ac:dyDescent="0.2">
      <c r="C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</row>
    <row r="1346" spans="3:26" s="3" customFormat="1" x14ac:dyDescent="0.2">
      <c r="C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</row>
    <row r="1347" spans="3:26" s="3" customFormat="1" x14ac:dyDescent="0.2">
      <c r="C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</row>
    <row r="1348" spans="3:26" s="3" customFormat="1" x14ac:dyDescent="0.2">
      <c r="C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</row>
    <row r="1349" spans="3:26" s="3" customFormat="1" x14ac:dyDescent="0.2">
      <c r="C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</row>
    <row r="1350" spans="3:26" s="3" customFormat="1" x14ac:dyDescent="0.2">
      <c r="C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</row>
    <row r="1351" spans="3:26" s="3" customFormat="1" x14ac:dyDescent="0.2">
      <c r="C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</row>
    <row r="1352" spans="3:26" s="3" customFormat="1" x14ac:dyDescent="0.2">
      <c r="C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</row>
    <row r="1353" spans="3:26" s="3" customFormat="1" x14ac:dyDescent="0.2">
      <c r="C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</row>
    <row r="1354" spans="3:26" s="3" customFormat="1" x14ac:dyDescent="0.2">
      <c r="C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</row>
    <row r="1355" spans="3:26" s="3" customFormat="1" x14ac:dyDescent="0.2">
      <c r="C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</row>
    <row r="1356" spans="3:26" s="3" customFormat="1" x14ac:dyDescent="0.2">
      <c r="C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</row>
    <row r="1357" spans="3:26" s="3" customFormat="1" x14ac:dyDescent="0.2">
      <c r="C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</row>
    <row r="1358" spans="3:26" s="3" customFormat="1" x14ac:dyDescent="0.2">
      <c r="C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</row>
    <row r="1359" spans="3:26" s="3" customFormat="1" x14ac:dyDescent="0.2">
      <c r="C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</row>
    <row r="1360" spans="3:26" s="3" customFormat="1" x14ac:dyDescent="0.2">
      <c r="C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</row>
    <row r="1361" spans="3:26" s="3" customFormat="1" x14ac:dyDescent="0.2">
      <c r="C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</row>
    <row r="1362" spans="3:26" s="3" customFormat="1" x14ac:dyDescent="0.2">
      <c r="C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</row>
    <row r="1363" spans="3:26" s="3" customFormat="1" x14ac:dyDescent="0.2">
      <c r="C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</row>
    <row r="1364" spans="3:26" s="3" customFormat="1" x14ac:dyDescent="0.2">
      <c r="C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</row>
    <row r="1365" spans="3:26" s="3" customFormat="1" x14ac:dyDescent="0.2">
      <c r="C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</row>
    <row r="1366" spans="3:26" s="3" customFormat="1" x14ac:dyDescent="0.2">
      <c r="C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</row>
    <row r="1367" spans="3:26" s="3" customFormat="1" x14ac:dyDescent="0.2">
      <c r="C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</row>
    <row r="1368" spans="3:26" s="3" customFormat="1" x14ac:dyDescent="0.2">
      <c r="C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</row>
    <row r="1369" spans="3:26" s="3" customFormat="1" x14ac:dyDescent="0.2">
      <c r="C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</row>
    <row r="1370" spans="3:26" s="3" customFormat="1" x14ac:dyDescent="0.2">
      <c r="C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</row>
    <row r="1371" spans="3:26" s="3" customFormat="1" x14ac:dyDescent="0.2">
      <c r="C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</row>
    <row r="1372" spans="3:26" s="3" customFormat="1" x14ac:dyDescent="0.2">
      <c r="C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</row>
    <row r="1373" spans="3:26" s="3" customFormat="1" x14ac:dyDescent="0.2">
      <c r="C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</row>
    <row r="1374" spans="3:26" s="3" customFormat="1" x14ac:dyDescent="0.2">
      <c r="C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</row>
    <row r="1375" spans="3:26" s="3" customFormat="1" x14ac:dyDescent="0.2">
      <c r="C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</row>
    <row r="1376" spans="3:26" s="3" customFormat="1" x14ac:dyDescent="0.2">
      <c r="C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</row>
    <row r="1377" spans="3:26" s="3" customFormat="1" x14ac:dyDescent="0.2">
      <c r="C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</row>
    <row r="1378" spans="3:26" s="3" customFormat="1" x14ac:dyDescent="0.2">
      <c r="C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</row>
    <row r="1379" spans="3:26" s="3" customFormat="1" x14ac:dyDescent="0.2">
      <c r="C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</row>
    <row r="1380" spans="3:26" s="3" customFormat="1" x14ac:dyDescent="0.2">
      <c r="C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</row>
    <row r="1381" spans="3:26" s="3" customFormat="1" x14ac:dyDescent="0.2">
      <c r="C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</row>
    <row r="1382" spans="3:26" s="3" customFormat="1" x14ac:dyDescent="0.2">
      <c r="C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</row>
    <row r="1383" spans="3:26" s="3" customFormat="1" x14ac:dyDescent="0.2">
      <c r="C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</row>
    <row r="1384" spans="3:26" s="3" customFormat="1" x14ac:dyDescent="0.2">
      <c r="C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</row>
    <row r="1385" spans="3:26" s="3" customFormat="1" x14ac:dyDescent="0.2">
      <c r="C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</row>
    <row r="1386" spans="3:26" s="3" customFormat="1" x14ac:dyDescent="0.2">
      <c r="C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</row>
    <row r="1387" spans="3:26" s="3" customFormat="1" x14ac:dyDescent="0.2">
      <c r="C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</row>
    <row r="1388" spans="3:26" s="3" customFormat="1" x14ac:dyDescent="0.2">
      <c r="C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</row>
    <row r="1389" spans="3:26" s="3" customFormat="1" x14ac:dyDescent="0.2">
      <c r="C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</row>
    <row r="1390" spans="3:26" s="3" customFormat="1" x14ac:dyDescent="0.2">
      <c r="C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</row>
    <row r="1391" spans="3:26" s="3" customFormat="1" x14ac:dyDescent="0.2">
      <c r="C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</row>
    <row r="1392" spans="3:26" s="3" customFormat="1" x14ac:dyDescent="0.2">
      <c r="C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</row>
    <row r="1393" spans="3:26" s="3" customFormat="1" x14ac:dyDescent="0.2">
      <c r="C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</row>
    <row r="1394" spans="3:26" s="3" customFormat="1" x14ac:dyDescent="0.2">
      <c r="C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</row>
    <row r="1395" spans="3:26" s="3" customFormat="1" x14ac:dyDescent="0.2">
      <c r="C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</row>
    <row r="1396" spans="3:26" s="3" customFormat="1" x14ac:dyDescent="0.2">
      <c r="C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</row>
    <row r="1397" spans="3:26" s="3" customFormat="1" x14ac:dyDescent="0.2">
      <c r="C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</row>
    <row r="1398" spans="3:26" s="3" customFormat="1" x14ac:dyDescent="0.2">
      <c r="C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</row>
    <row r="1399" spans="3:26" s="3" customFormat="1" x14ac:dyDescent="0.2">
      <c r="C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</row>
    <row r="1400" spans="3:26" s="3" customFormat="1" x14ac:dyDescent="0.2">
      <c r="C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</row>
    <row r="1401" spans="3:26" s="3" customFormat="1" x14ac:dyDescent="0.2">
      <c r="C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</row>
    <row r="1402" spans="3:26" s="3" customFormat="1" x14ac:dyDescent="0.2">
      <c r="C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</row>
    <row r="1403" spans="3:26" s="3" customFormat="1" x14ac:dyDescent="0.2">
      <c r="C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</row>
    <row r="1404" spans="3:26" s="3" customFormat="1" x14ac:dyDescent="0.2">
      <c r="C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</row>
    <row r="1405" spans="3:26" s="3" customFormat="1" x14ac:dyDescent="0.2">
      <c r="C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</row>
    <row r="1406" spans="3:26" s="3" customFormat="1" x14ac:dyDescent="0.2">
      <c r="C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</row>
    <row r="1407" spans="3:26" s="3" customFormat="1" x14ac:dyDescent="0.2">
      <c r="C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</row>
    <row r="1408" spans="3:26" s="3" customFormat="1" x14ac:dyDescent="0.2">
      <c r="C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</row>
    <row r="1409" spans="3:26" s="3" customFormat="1" x14ac:dyDescent="0.2">
      <c r="C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</row>
    <row r="1410" spans="3:26" s="3" customFormat="1" x14ac:dyDescent="0.2">
      <c r="C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</row>
    <row r="1411" spans="3:26" s="3" customFormat="1" x14ac:dyDescent="0.2">
      <c r="C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</row>
    <row r="1412" spans="3:26" s="3" customFormat="1" x14ac:dyDescent="0.2">
      <c r="C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</row>
    <row r="1413" spans="3:26" s="3" customFormat="1" x14ac:dyDescent="0.2">
      <c r="C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</row>
    <row r="1414" spans="3:26" s="3" customFormat="1" x14ac:dyDescent="0.2">
      <c r="C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</row>
    <row r="1415" spans="3:26" s="3" customFormat="1" x14ac:dyDescent="0.2">
      <c r="C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</row>
    <row r="1416" spans="3:26" s="3" customFormat="1" x14ac:dyDescent="0.2">
      <c r="C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</row>
    <row r="1417" spans="3:26" s="3" customFormat="1" x14ac:dyDescent="0.2">
      <c r="C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</row>
    <row r="1418" spans="3:26" s="3" customFormat="1" x14ac:dyDescent="0.2">
      <c r="C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</row>
    <row r="1419" spans="3:26" s="3" customFormat="1" x14ac:dyDescent="0.2">
      <c r="C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</row>
    <row r="1420" spans="3:26" s="3" customFormat="1" x14ac:dyDescent="0.2">
      <c r="C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</row>
    <row r="1421" spans="3:26" s="3" customFormat="1" x14ac:dyDescent="0.2">
      <c r="C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</row>
    <row r="1422" spans="3:26" s="3" customFormat="1" x14ac:dyDescent="0.2">
      <c r="C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</row>
    <row r="1423" spans="3:26" s="3" customFormat="1" x14ac:dyDescent="0.2">
      <c r="C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</row>
    <row r="1424" spans="3:26" s="3" customFormat="1" x14ac:dyDescent="0.2">
      <c r="C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</row>
    <row r="1425" spans="3:26" s="3" customFormat="1" x14ac:dyDescent="0.2">
      <c r="C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</row>
    <row r="1426" spans="3:26" s="3" customFormat="1" x14ac:dyDescent="0.2">
      <c r="C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</row>
    <row r="1427" spans="3:26" s="3" customFormat="1" x14ac:dyDescent="0.2">
      <c r="C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</row>
    <row r="1428" spans="3:26" s="3" customFormat="1" x14ac:dyDescent="0.2">
      <c r="C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</row>
    <row r="1429" spans="3:26" s="3" customFormat="1" x14ac:dyDescent="0.2">
      <c r="C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</row>
    <row r="1430" spans="3:26" s="3" customFormat="1" x14ac:dyDescent="0.2">
      <c r="C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</row>
    <row r="1431" spans="3:26" s="3" customFormat="1" x14ac:dyDescent="0.2">
      <c r="C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</row>
    <row r="1432" spans="3:26" s="3" customFormat="1" x14ac:dyDescent="0.2">
      <c r="C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</row>
    <row r="1433" spans="3:26" s="3" customFormat="1" x14ac:dyDescent="0.2">
      <c r="C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</row>
    <row r="1434" spans="3:26" s="3" customFormat="1" x14ac:dyDescent="0.2">
      <c r="C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</row>
    <row r="1435" spans="3:26" s="3" customFormat="1" x14ac:dyDescent="0.2">
      <c r="C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</row>
    <row r="1436" spans="3:26" s="3" customFormat="1" x14ac:dyDescent="0.2">
      <c r="C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</row>
    <row r="1437" spans="3:26" s="3" customFormat="1" x14ac:dyDescent="0.2">
      <c r="C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</row>
    <row r="1438" spans="3:26" s="3" customFormat="1" x14ac:dyDescent="0.2">
      <c r="C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</row>
    <row r="1439" spans="3:26" s="3" customFormat="1" x14ac:dyDescent="0.2">
      <c r="C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</row>
    <row r="1440" spans="3:26" s="3" customFormat="1" x14ac:dyDescent="0.2">
      <c r="C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</row>
    <row r="1441" spans="3:26" s="3" customFormat="1" x14ac:dyDescent="0.2">
      <c r="C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</row>
    <row r="1442" spans="3:26" s="3" customFormat="1" x14ac:dyDescent="0.2">
      <c r="C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</row>
    <row r="1443" spans="3:26" s="3" customFormat="1" x14ac:dyDescent="0.2">
      <c r="C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</row>
    <row r="1444" spans="3:26" s="3" customFormat="1" x14ac:dyDescent="0.2">
      <c r="C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</row>
    <row r="1445" spans="3:26" s="3" customFormat="1" x14ac:dyDescent="0.2">
      <c r="C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</row>
    <row r="1446" spans="3:26" s="3" customFormat="1" x14ac:dyDescent="0.2">
      <c r="C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</row>
    <row r="1447" spans="3:26" s="3" customFormat="1" x14ac:dyDescent="0.2">
      <c r="C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</row>
    <row r="1448" spans="3:26" s="3" customFormat="1" x14ac:dyDescent="0.2">
      <c r="C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</row>
    <row r="1449" spans="3:26" s="3" customFormat="1" x14ac:dyDescent="0.2">
      <c r="C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</row>
    <row r="1450" spans="3:26" s="3" customFormat="1" x14ac:dyDescent="0.2">
      <c r="C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</row>
    <row r="1451" spans="3:26" s="3" customFormat="1" x14ac:dyDescent="0.2">
      <c r="C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</row>
    <row r="1452" spans="3:26" s="3" customFormat="1" x14ac:dyDescent="0.2">
      <c r="C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</row>
    <row r="1453" spans="3:26" s="3" customFormat="1" x14ac:dyDescent="0.2">
      <c r="C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</row>
    <row r="1454" spans="3:26" s="3" customFormat="1" x14ac:dyDescent="0.2">
      <c r="C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</row>
    <row r="1455" spans="3:26" s="3" customFormat="1" x14ac:dyDescent="0.2">
      <c r="C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</row>
    <row r="1456" spans="3:26" s="3" customFormat="1" x14ac:dyDescent="0.2">
      <c r="C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</row>
    <row r="1457" spans="3:26" s="3" customFormat="1" x14ac:dyDescent="0.2">
      <c r="C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</row>
    <row r="1458" spans="3:26" s="3" customFormat="1" x14ac:dyDescent="0.2">
      <c r="C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</row>
    <row r="1459" spans="3:26" s="3" customFormat="1" x14ac:dyDescent="0.2">
      <c r="C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</row>
    <row r="1460" spans="3:26" s="3" customFormat="1" x14ac:dyDescent="0.2">
      <c r="C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</row>
    <row r="1461" spans="3:26" s="3" customFormat="1" x14ac:dyDescent="0.2">
      <c r="C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</row>
    <row r="1462" spans="3:26" s="3" customFormat="1" x14ac:dyDescent="0.2">
      <c r="C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</row>
    <row r="1463" spans="3:26" s="3" customFormat="1" x14ac:dyDescent="0.2">
      <c r="C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</row>
    <row r="1464" spans="3:26" s="3" customFormat="1" x14ac:dyDescent="0.2">
      <c r="C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</row>
    <row r="1465" spans="3:26" s="3" customFormat="1" x14ac:dyDescent="0.2">
      <c r="C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</row>
    <row r="1466" spans="3:26" s="3" customFormat="1" x14ac:dyDescent="0.2">
      <c r="C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</row>
    <row r="1467" spans="3:26" s="3" customFormat="1" x14ac:dyDescent="0.2">
      <c r="C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</row>
    <row r="1468" spans="3:26" s="3" customFormat="1" x14ac:dyDescent="0.2">
      <c r="C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</row>
    <row r="1469" spans="3:26" s="3" customFormat="1" x14ac:dyDescent="0.2">
      <c r="C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</row>
    <row r="1470" spans="3:26" s="3" customFormat="1" x14ac:dyDescent="0.2">
      <c r="C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</row>
    <row r="1471" spans="3:26" s="3" customFormat="1" x14ac:dyDescent="0.2">
      <c r="C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</row>
    <row r="1472" spans="3:26" s="3" customFormat="1" x14ac:dyDescent="0.2">
      <c r="C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</row>
    <row r="1473" spans="3:26" s="3" customFormat="1" x14ac:dyDescent="0.2">
      <c r="C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</row>
    <row r="1474" spans="3:26" s="3" customFormat="1" x14ac:dyDescent="0.2">
      <c r="C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</row>
    <row r="1475" spans="3:26" s="3" customFormat="1" x14ac:dyDescent="0.2">
      <c r="C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</row>
    <row r="1476" spans="3:26" s="3" customFormat="1" x14ac:dyDescent="0.2">
      <c r="C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</row>
    <row r="1477" spans="3:26" s="3" customFormat="1" x14ac:dyDescent="0.2">
      <c r="C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</row>
    <row r="1478" spans="3:26" s="3" customFormat="1" x14ac:dyDescent="0.2">
      <c r="C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</row>
    <row r="1479" spans="3:26" s="3" customFormat="1" x14ac:dyDescent="0.2">
      <c r="C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</row>
    <row r="1480" spans="3:26" s="3" customFormat="1" x14ac:dyDescent="0.2">
      <c r="C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</row>
    <row r="1481" spans="3:26" s="3" customFormat="1" x14ac:dyDescent="0.2">
      <c r="C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</row>
    <row r="1482" spans="3:26" s="3" customFormat="1" x14ac:dyDescent="0.2">
      <c r="C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</row>
    <row r="1483" spans="3:26" s="3" customFormat="1" x14ac:dyDescent="0.2">
      <c r="C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</row>
    <row r="1484" spans="3:26" s="3" customFormat="1" x14ac:dyDescent="0.2">
      <c r="C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</row>
    <row r="1485" spans="3:26" s="3" customFormat="1" x14ac:dyDescent="0.2">
      <c r="C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</row>
    <row r="1486" spans="3:26" s="3" customFormat="1" x14ac:dyDescent="0.2">
      <c r="C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</row>
    <row r="1487" spans="3:26" s="3" customFormat="1" x14ac:dyDescent="0.2">
      <c r="C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</row>
    <row r="1488" spans="3:26" s="3" customFormat="1" x14ac:dyDescent="0.2">
      <c r="C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</row>
    <row r="1489" spans="3:26" s="3" customFormat="1" x14ac:dyDescent="0.2">
      <c r="C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</row>
    <row r="1490" spans="3:26" s="3" customFormat="1" x14ac:dyDescent="0.2">
      <c r="C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</row>
    <row r="1491" spans="3:26" s="3" customFormat="1" x14ac:dyDescent="0.2">
      <c r="C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</row>
    <row r="1492" spans="3:26" s="3" customFormat="1" x14ac:dyDescent="0.2">
      <c r="C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</row>
  </sheetData>
  <sheetProtection algorithmName="SHA-512" hashValue="qb7mNXZ2etjBCaL/YktJ1Ga4L5kzGGruqk3kHM83zliTmFcsvNuYFP4xSmd7R4bNxGmhclACYiRcDuegGhRoww==" saltValue="NBXoToViUPZErenhh0gvZg==" spinCount="100000" sheet="1" objects="1" scenarios="1"/>
  <mergeCells count="14">
    <mergeCell ref="H19:L19"/>
    <mergeCell ref="V31:W31"/>
    <mergeCell ref="X31:Y31"/>
    <mergeCell ref="H31:L31"/>
    <mergeCell ref="N31:P31"/>
    <mergeCell ref="R31:T31"/>
    <mergeCell ref="B84:E84"/>
    <mergeCell ref="V50:W50"/>
    <mergeCell ref="X50:Y50"/>
    <mergeCell ref="B32:C32"/>
    <mergeCell ref="H50:L50"/>
    <mergeCell ref="N50:P50"/>
    <mergeCell ref="R50:T50"/>
    <mergeCell ref="B83:C83"/>
  </mergeCells>
  <phoneticPr fontId="0" type="noConversion"/>
  <conditionalFormatting sqref="H21 H19:L19 E55:E79 I20:L20">
    <cfRule type="expression" dxfId="3" priority="4" stopIfTrue="1">
      <formula>IF(E19&lt;&gt;"",1)</formula>
    </cfRule>
  </conditionalFormatting>
  <conditionalFormatting sqref="H55:L79 H23:H25 V55:Z79 R55:T79 N55:P79">
    <cfRule type="expression" dxfId="2" priority="5" stopIfTrue="1">
      <formula>IF(H23="x",1)</formula>
    </cfRule>
  </conditionalFormatting>
  <conditionalFormatting sqref="H32:K32 N32:P32 R32:T32">
    <cfRule type="containsBlanks" dxfId="1" priority="2">
      <formula>LEN(TRIM(H32))=0</formula>
    </cfRule>
    <cfRule type="expression" dxfId="0" priority="3">
      <formula>IF(H32&lt;&gt;"",1)</formula>
    </cfRule>
  </conditionalFormatting>
  <dataValidations xWindow="794" yWindow="574" count="16">
    <dataValidation type="custom" showInputMessage="1" showErrorMessage="1" error="You are either attempting to input a number or character other than &quot;x&quot; and/or an &quot;x&quot; has already been entered into another column for this variable." prompt="Enter an &quot;x&quot; in the appropriate column for this variable." sqref="H55:L55">
      <formula1>IF(H55&lt;&gt;"x","",COUNTIF($H55:$L55,H55)&lt;2 )</formula1>
    </dataValidation>
    <dataValidation type="custom" showInputMessage="1" showErrorMessage="1" error="You are either attempting to input a number or character other than &quot;x&quot; and/or an &quot;x&quot; has already been entered into another column for this variable." prompt="Enter an &quot;x&quot; in the appropriate column for this variable." sqref="V55:W55">
      <formula1>IF(V55&lt;&gt;"x","",COUNTIF($V55:$W55,V55)&lt;2 )</formula1>
    </dataValidation>
    <dataValidation type="custom" showInputMessage="1" showErrorMessage="1" error="You are either attempting to input a number or character other than &quot;x&quot; and/or an &quot;x&quot; has already been entered into another column for this variable." prompt="Enter an &quot;x&quot; in the appropriate column for this variable." sqref="X55:Y55">
      <formula1>IF(X55&lt;&gt;"x","",COUNTIF($X55:$Y55,X55)&lt;2 )</formula1>
    </dataValidation>
    <dataValidation type="custom" showInputMessage="1" showErrorMessage="1" error="You are either attempting to input a number or character other than &quot;x&quot; and/or an &quot;x&quot; has already been entered into another column for this variable." sqref="H56:L79">
      <formula1>IF(H56&lt;&gt;"x","",COUNTIF($H56:$L56,H56)&lt;2 )</formula1>
    </dataValidation>
    <dataValidation type="custom" showInputMessage="1" showErrorMessage="1" error="You are either attempting to input a number or character other than &quot;x&quot; and/or an &quot;x&quot; has already been entered into another column for this variable." sqref="V56:W79">
      <formula1>IF(V56&lt;&gt;"x","",COUNTIF($V56:$W56,V56)&lt;2 )</formula1>
    </dataValidation>
    <dataValidation type="custom" showInputMessage="1" showErrorMessage="1" error="You are either attempting to input a number or character other than &quot;x&quot; and/or an &quot;x&quot; has already been entered into another column for this variable." sqref="X56:Y79">
      <formula1>IF(X56&lt;&gt;"x","",COUNTIF($X56:$Y56,X56)&lt;2 )</formula1>
    </dataValidation>
    <dataValidation allowBlank="1" showInputMessage="1" showErrorMessage="1" prompt="Enter desired alpha-numeric characters." sqref="I20:L20"/>
    <dataValidation type="custom" showInputMessage="1" showErrorMessage="1" error="You are attempting to input a number or character other than &quot;x&quot;." prompt="Enter an &quot;x&quot; next to the applicable file type." sqref="H23:H25">
      <formula1>IF(H23&lt;&gt;"x","",COUNTIF($H23:$L23,H23)&lt;2 )</formula1>
    </dataValidation>
    <dataValidation type="custom" showInputMessage="1" showErrorMessage="1" error="You are attempting to input a number or character other than &quot;x&quot;." prompt="Enter an &quot;x&quot; in the appropriate column for this variable." sqref="N55:P79">
      <formula1>IF(N55&lt;&gt;"x","",COUNTIF($N55:$P55,N55)&lt;4 )</formula1>
    </dataValidation>
    <dataValidation type="custom" showInputMessage="1" showErrorMessage="1" error="You are attempting to input a number or character other than &quot;x&quot;." prompt="Enter an &quot;x&quot; in the appropriate column for this variable." sqref="R55:R79">
      <formula1>IF(R55&lt;&gt;"x","",COUNTIF($R55:$T55,R55)&lt;4)</formula1>
    </dataValidation>
    <dataValidation type="custom" showInputMessage="1" showErrorMessage="1" error="You are attempting to input a number or character other than &quot;x&quot;." prompt="Enter an &quot;x&quot; in the appropriate column for this variable." sqref="S55:T79">
      <formula1>IF(S55&lt;&gt;"x","",COUNTIF($R55:$T55,S55)&lt;4 )</formula1>
    </dataValidation>
    <dataValidation allowBlank="1" showInputMessage="1" showErrorMessage="1" prompt="Enter time intervals (in minutes) appropriate for the retrieval of the File Type selected above (e.g., 0-15 minutes, 16-30 minutes, etc.). " sqref="H32:K32"/>
    <dataValidation allowBlank="1" showInputMessage="1" showErrorMessage="1" prompt="Enter the file organization criteria appropriate for the case type selected above (e.g., date/time stamp, correct caption, etc.)." sqref="N32:P32 N51:P51"/>
    <dataValidation allowBlank="1" showErrorMessage="1" sqref="H51:K51"/>
    <dataValidation allowBlank="1" showInputMessage="1" showErrorMessage="1" prompt="Enter the file completeness criteria appropriate for the case type selected above (e.g., notice of appeal appellant's brief, etc.)." sqref="R32:T32"/>
    <dataValidation allowBlank="1" showInputMessage="1" showErrorMessage="1" prompt="Enter the case type of the sampled files (e.g., Appeal by Right-Family, Appeal by Permission-Felony, etc.)." sqref="H19:L19"/>
  </dataValidations>
  <pageMargins left="0.5" right="0.5" top="0.5" bottom="0.5" header="0.5" footer="0.5"/>
  <pageSetup scale="47" orientation="landscape" r:id="rId1"/>
  <headerFooter alignWithMargins="0">
    <oddFooter>&amp;LAppellate CourTools Measure 6&amp;CDate of Report: &amp;D&amp;RCopyright 2015 National Center for State Courts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9"/>
  <sheetViews>
    <sheetView showGridLines="0" zoomScale="70" zoomScaleNormal="75" workbookViewId="0">
      <selection activeCell="H65" sqref="H65"/>
    </sheetView>
  </sheetViews>
  <sheetFormatPr defaultColWidth="8.6640625" defaultRowHeight="11.25" x14ac:dyDescent="0.2"/>
  <cols>
    <col min="1" max="1" width="9" customWidth="1"/>
    <col min="2" max="26" width="8.6640625" customWidth="1"/>
    <col min="27" max="33" width="9.1640625" style="9" customWidth="1"/>
    <col min="34" max="34" width="9.1640625" style="3" customWidth="1"/>
  </cols>
  <sheetData>
    <row r="1" spans="1:33" s="11" customFormat="1" ht="5.25" customHeight="1" x14ac:dyDescent="0.35">
      <c r="A1" s="14"/>
      <c r="B1" s="14"/>
      <c r="C1" s="13"/>
      <c r="D1" s="15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1:33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3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1:33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2" spans="1:33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  <row r="63" spans="1:33" x14ac:dyDescent="0.2">
      <c r="A63" s="16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33" x14ac:dyDescent="0.2">
      <c r="A64" s="16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">
      <c r="A65" s="16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2">
      <c r="A66" s="16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">
      <c r="A67" s="1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2">
      <c r="A68" s="16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2">
      <c r="A69" s="16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2">
      <c r="A70" s="1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</sheetData>
  <sheetProtection algorithmName="SHA-512" hashValue="y+SPp7aAirVrF7IqcFDVarJks5qh80XjdwwoGm61dRUErgMJPYuQ2zi9cwMkt3YMTuQcLU+ksHj133yjzGF8eA==" saltValue="DmpSEUs/uUAPqfse4sEZ1Q==" spinCount="100000" sheet="1" objects="1" scenarios="1"/>
  <phoneticPr fontId="0" type="noConversion"/>
  <pageMargins left="0.5" right="0.5" top="1" bottom="1" header="0.5" footer="0.5"/>
  <pageSetup scale="60" orientation="landscape" horizontalDpi="4294967293" r:id="rId1"/>
  <headerFooter alignWithMargins="0">
    <oddFooter>&amp;LAppellate CourTools Measure 6&amp;CDate of Report: &amp;D&amp;RCopyright 2015 National Center for State Courts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Input-Reliability and Integrity</vt:lpstr>
      <vt:lpstr>Graphs-Average Responses </vt:lpstr>
      <vt:lpstr>'Graphs-Average Responses '!Print_Area</vt:lpstr>
      <vt:lpstr>'Input-Reliability and Integrity'!Print_Area</vt:lpstr>
    </vt:vector>
  </TitlesOfParts>
  <Company>National Center for State Courts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LaFountain</dc:creator>
  <cp:lastModifiedBy>Strickland, Shauna</cp:lastModifiedBy>
  <cp:lastPrinted>2015-07-29T16:00:43Z</cp:lastPrinted>
  <dcterms:created xsi:type="dcterms:W3CDTF">2006-03-21T14:46:47Z</dcterms:created>
  <dcterms:modified xsi:type="dcterms:W3CDTF">2015-07-29T16:00:57Z</dcterms:modified>
</cp:coreProperties>
</file>